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5ねんりんピック担当\令和5年度からの6年度（鳥取）\R05_2023\06_交流大会\06_種目別開催要領作成依頼\【2校】第4章参加申込書\"/>
    </mc:Choice>
  </mc:AlternateContent>
  <bookViews>
    <workbookView xWindow="0" yWindow="0" windowWidth="19200" windowHeight="11610" tabRatio="218"/>
  </bookViews>
  <sheets>
    <sheet name="サッカー" sheetId="9" r:id="rId1"/>
    <sheet name="コード表" sheetId="10" r:id="rId2"/>
  </sheets>
  <definedNames>
    <definedName name="_xlnm.Print_Area" localSheetId="0">サッカー!$B$1:$R$69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</definedNames>
  <calcPr calcId="162913"/>
</workbook>
</file>

<file path=xl/calcChain.xml><?xml version="1.0" encoding="utf-8"?>
<calcChain xmlns="http://schemas.openxmlformats.org/spreadsheetml/2006/main">
  <c r="Q26" i="9" l="1"/>
  <c r="Q25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4" i="9"/>
  <c r="Q23" i="9"/>
  <c r="Q48" i="9"/>
  <c r="Q47" i="9"/>
  <c r="Q46" i="9"/>
  <c r="Q45" i="9"/>
  <c r="Q44" i="9"/>
  <c r="Q43" i="9"/>
  <c r="Q54" i="9"/>
  <c r="Q53" i="9"/>
  <c r="Q52" i="9"/>
  <c r="Q51" i="9"/>
  <c r="Q50" i="9"/>
  <c r="Q49" i="9"/>
  <c r="Q58" i="9"/>
  <c r="Q57" i="9"/>
  <c r="Q60" i="9"/>
  <c r="Q59" i="9"/>
  <c r="Q56" i="9"/>
  <c r="Q55" i="9"/>
  <c r="Q2" i="9" l="1"/>
  <c r="Q21" i="9" l="1"/>
  <c r="Q22" i="9"/>
</calcChain>
</file>

<file path=xl/sharedStrings.xml><?xml version="1.0" encoding="utf-8"?>
<sst xmlns="http://schemas.openxmlformats.org/spreadsheetml/2006/main" count="309" uniqueCount="200">
  <si>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</si>
  <si>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</si>
  <si>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監督</t>
    <rPh sb="0" eb="2">
      <t>カントク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</si>
  <si>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</si>
  <si>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</si>
  <si>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チ ー ム 名</t>
    <rPh sb="0" eb="7">
      <t>チームメイ</t>
    </rPh>
    <phoneticPr fontId="1"/>
  </si>
  <si>
    <t>生年月日</t>
    <rPh sb="0" eb="4">
      <t>セイネンガッピ</t>
    </rPh>
    <phoneticPr fontId="1"/>
  </si>
  <si>
    <t>選手</t>
    <rPh sb="0" eb="2">
      <t>センシュ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</si>
  <si>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</si>
  <si>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</si>
  <si>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地域ｺｰﾄﾞ</t>
    <rPh sb="0" eb="2">
      <t>チイキ</t>
    </rPh>
    <phoneticPr fontId="1"/>
  </si>
  <si>
    <t>歳</t>
  </si>
  <si>
    <t>郵便番号</t>
    <rPh sb="0" eb="2">
      <t>ユウビン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</si>
  <si>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</si>
  <si>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トシ</t>
    </rPh>
    <rPh sb="3" eb="4">
      <t>ヨワイ</t>
    </rPh>
    <phoneticPr fontId="1"/>
  </si>
  <si>
    <t>住　　所</t>
    <rPh sb="0" eb="1">
      <t>ジュウ</t>
    </rPh>
    <rPh sb="3" eb="4">
      <t>ショ</t>
    </rPh>
    <phoneticPr fontId="1"/>
  </si>
  <si>
    <t>確　　　認</t>
    <rPh sb="0" eb="1">
      <t>アキラ</t>
    </rPh>
    <rPh sb="4" eb="5">
      <t>ニン</t>
    </rPh>
    <phoneticPr fontId="1"/>
  </si>
  <si>
    <t>内　　線</t>
  </si>
  <si>
    <t>ユニフォームの色</t>
    <rPh sb="7" eb="8">
      <t>いろ</t>
    </rPh>
    <phoneticPr fontId="1" type="Hiragana" alignment="distributed"/>
  </si>
  <si>
    <t>正</t>
    <rPh sb="0" eb="1">
      <t>せい</t>
    </rPh>
    <phoneticPr fontId="1" type="Hiragana" alignment="distributed"/>
  </si>
  <si>
    <t>副</t>
    <rPh sb="0" eb="1">
      <t>ふく</t>
    </rPh>
    <phoneticPr fontId="1" type="Hiragana" alignment="distributed"/>
  </si>
  <si>
    <t>ストッキング</t>
    <phoneticPr fontId="1" type="Hiragana" alignment="distributed"/>
  </si>
  <si>
    <t>サッカー交流大会</t>
    <rPh sb="4" eb="6">
      <t>コウリュウ</t>
    </rPh>
    <rPh sb="6" eb="8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</si>
  <si>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</si>
  <si>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GK</t>
    <phoneticPr fontId="1" type="Hiragana" alignment="noControl"/>
  </si>
  <si>
    <t>FP</t>
    <phoneticPr fontId="1" type="Hiragana" alignment="noControl"/>
  </si>
  <si>
    <t>シャツ</t>
    <phoneticPr fontId="1" type="Hiragana" alignment="distributed"/>
  </si>
  <si>
    <t>ショーツ</t>
    <phoneticPr fontId="1" type="Hiragana" alignment="distributed"/>
  </si>
  <si>
    <t>ストッキング</t>
    <phoneticPr fontId="1" type="Hiragana" alignment="noControl"/>
  </si>
  <si>
    <t>担当部門名</t>
    <rPh sb="0" eb="2">
      <t>たんとう</t>
    </rPh>
    <rPh sb="2" eb="4">
      <t>ぶもん</t>
    </rPh>
    <rPh sb="4" eb="5">
      <t>めい</t>
    </rPh>
    <phoneticPr fontId="1" type="Hiragana" alignment="noControl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</si>
  <si>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</si>
  <si>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</si>
  <si>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</si>
  <si>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</si>
  <si>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</si>
  <si>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</si>
  <si>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</si>
  <si>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</si>
  <si>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</si>
  <si>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</si>
  <si>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区分</t>
    <rPh sb="0" eb="2">
      <t>くぶん</t>
    </rPh>
    <phoneticPr fontId="1" type="Hiragana" alignment="noControl"/>
  </si>
  <si>
    <t>番号</t>
    <rPh sb="0" eb="2">
      <t>バンゴウ</t>
    </rPh>
    <phoneticPr fontId="1"/>
  </si>
  <si>
    <t>１　ポジションには、ＧＫ、ＤＦ、ＭＦ、ＦＷのいずれかを記入する。</t>
    <rPh sb="27" eb="29">
      <t>キニュウ</t>
    </rPh>
    <phoneticPr fontId="1"/>
  </si>
  <si>
    <t xml:space="preserve">注)１ </t>
    <rPh sb="0" eb="1">
      <t>チュウ</t>
    </rPh>
    <phoneticPr fontId="1"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</si>
  <si>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</si>
  <si>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</si>
  <si>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</si>
  <si>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</si>
  <si>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</si>
  <si>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</si>
  <si>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</si>
  <si>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</si>
  <si>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</si>
  <si>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</si>
  <si>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</si>
  <si>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</si>
  <si>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</si>
  <si>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</si>
  <si>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</si>
  <si>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</si>
  <si>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</si>
  <si>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</si>
  <si>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</si>
  <si>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</si>
  <si>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</si>
  <si>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</si>
  <si>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</si>
  <si>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</si>
  <si>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</si>
  <si>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</si>
  <si>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</si>
  <si>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</si>
  <si>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</si>
  <si>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</si>
  <si>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</si>
  <si>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</si>
  <si>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</si>
  <si>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</si>
  <si>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</si>
  <si>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</si>
  <si>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</si>
  <si>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</si>
  <si>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</si>
  <si>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</si>
  <si>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</si>
  <si>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</si>
  <si>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</si>
  <si>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</si>
  <si>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</si>
  <si>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</si>
  <si>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</si>
  <si>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</si>
  <si>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</si>
  <si>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</si>
  <si>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</si>
  <si>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</si>
  <si>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</si>
  <si>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</si>
  <si>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</si>
  <si>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</si>
  <si>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</si>
  <si>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</si>
  <si>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</si>
  <si>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</si>
  <si>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</si>
  <si>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</si>
  <si>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</si>
  <si>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</si>
  <si>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</si>
  <si>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</si>
  <si>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</si>
  <si>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</si>
  <si>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</si>
  <si>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</si>
  <si>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</si>
  <si>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</si>
  <si>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</si>
  <si>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</si>
  <si>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</si>
  <si>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</si>
  <si>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</si>
  <si>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</si>
  <si>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</si>
  <si>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</si>
  <si>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</si>
  <si>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</si>
  <si>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</si>
  <si>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</si>
  <si>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</si>
  <si>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</si>
  <si>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</si>
  <si>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</si>
  <si>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</si>
  <si>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</si>
  <si>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</si>
  <si>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</si>
  <si>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</si>
  <si>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</si>
  <si>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</si>
  <si>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</si>
  <si>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新潟市</t>
    <rPh sb="0" eb="3">
      <t>ニイガタシ</t>
    </rPh>
    <phoneticPr fontId="1"/>
  </si>
  <si>
    <t>54</t>
  </si>
  <si>
    <t>静岡市</t>
  </si>
  <si>
    <t>55</t>
  </si>
  <si>
    <t>浜松市</t>
    <rPh sb="0" eb="3">
      <t>ハママツシ</t>
    </rPh>
    <phoneticPr fontId="1"/>
  </si>
  <si>
    <t>56</t>
  </si>
  <si>
    <t>名古屋市</t>
  </si>
  <si>
    <t>57</t>
  </si>
  <si>
    <t>京都市</t>
  </si>
  <si>
    <t>58</t>
  </si>
  <si>
    <t>大阪市</t>
  </si>
  <si>
    <t>59</t>
  </si>
  <si>
    <t>堺市</t>
    <rPh sb="0" eb="2">
      <t>サカイシ</t>
    </rPh>
    <phoneticPr fontId="1"/>
  </si>
  <si>
    <t>60</t>
  </si>
  <si>
    <t>神戸市</t>
  </si>
  <si>
    <t>61</t>
  </si>
  <si>
    <t>岡山市</t>
    <rPh sb="0" eb="3">
      <t>オカヤマシ</t>
    </rPh>
    <phoneticPr fontId="1"/>
  </si>
  <si>
    <t>62</t>
  </si>
  <si>
    <t>広島市</t>
  </si>
  <si>
    <t>63</t>
  </si>
  <si>
    <t>北九州市</t>
  </si>
  <si>
    <t>64</t>
  </si>
  <si>
    <t>65</t>
  </si>
  <si>
    <t>相模原市</t>
    <rPh sb="0" eb="4">
      <t>サガミハラシ</t>
    </rPh>
    <phoneticPr fontId="1"/>
  </si>
  <si>
    <t>66</t>
  </si>
  <si>
    <t>／</t>
    <phoneticPr fontId="6" type="Hiragana" alignment="distributed"/>
  </si>
  <si>
    <t>男・女</t>
    <rPh sb="0" eb="1">
      <t>おとこ</t>
    </rPh>
    <rPh sb="2" eb="3">
      <t>おんな</t>
    </rPh>
    <phoneticPr fontId="11" type="Hiragana" alignment="distributed"/>
  </si>
  <si>
    <t>福岡市</t>
    <phoneticPr fontId="1"/>
  </si>
  <si>
    <t>67</t>
    <phoneticPr fontId="1"/>
  </si>
  <si>
    <t>熊本市</t>
    <rPh sb="0" eb="2">
      <t>クマモト</t>
    </rPh>
    <phoneticPr fontId="1"/>
  </si>
  <si>
    <t>－　　　－</t>
    <phoneticPr fontId="11" type="Hiragana" alignment="distributed"/>
  </si>
  <si>
    <t>－</t>
    <phoneticPr fontId="11" type="Hiragana" alignment="distributed"/>
  </si>
  <si>
    <t>－　　　　－</t>
    <phoneticPr fontId="11" type="Hiragana" alignment="distributed"/>
  </si>
  <si>
    <t>ポジション</t>
    <phoneticPr fontId="1"/>
  </si>
  <si>
    <t>2017/4/1</t>
    <phoneticPr fontId="1"/>
  </si>
  <si>
    <t>選手
番号</t>
    <rPh sb="0" eb="2">
      <t>センシュ</t>
    </rPh>
    <rPh sb="3" eb="5">
      <t>バンゴウ</t>
    </rPh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</si>
  <si>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</si>
  <si>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</si>
  <si>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1</t>
    <phoneticPr fontId="11" type="Hiragana" alignment="distributed"/>
  </si>
  <si>
    <t>2</t>
    <phoneticPr fontId="11" type="Hiragana" alignment="distributed"/>
  </si>
  <si>
    <t>4</t>
  </si>
  <si>
    <t>5</t>
  </si>
  <si>
    <t>6</t>
  </si>
  <si>
    <t>7</t>
  </si>
  <si>
    <t>8</t>
  </si>
  <si>
    <t>9</t>
  </si>
  <si>
    <t>ねんりんピックはばたけ鳥取２０２４</t>
    <rPh sb="11" eb="13">
      <t>とっとり</t>
    </rPh>
    <phoneticPr fontId="14" type="Hiragana" alignment="distributed"/>
  </si>
  <si>
    <t>３　年齢は、年齢早見表により記入する。（令和７年４月１日時点の年齢）</t>
    <rPh sb="2" eb="4">
      <t>ネンレイ</t>
    </rPh>
    <rPh sb="6" eb="8">
      <t>ネンレイ</t>
    </rPh>
    <rPh sb="8" eb="10">
      <t>ハヤミ</t>
    </rPh>
    <rPh sb="10" eb="11">
      <t>オモテ</t>
    </rPh>
    <rPh sb="14" eb="16">
      <t>キニュウ</t>
    </rPh>
    <rPh sb="20" eb="22">
      <t>レイワ</t>
    </rPh>
    <rPh sb="23" eb="24">
      <t>ネン</t>
    </rPh>
    <rPh sb="25" eb="26">
      <t>ガツ</t>
    </rPh>
    <rPh sb="27" eb="30">
      <t>ニチジテン</t>
    </rPh>
    <rPh sb="31" eb="33">
      <t>ネンレイ</t>
    </rPh>
    <phoneticPr fontId="1"/>
  </si>
  <si>
    <t>フリガナ</t>
    <phoneticPr fontId="1"/>
  </si>
  <si>
    <t>都 道 府 県 名
政令指定都市名</t>
    <rPh sb="0" eb="7">
      <t>トドウフケン</t>
    </rPh>
    <rPh sb="8" eb="9">
      <t>メイ</t>
    </rPh>
    <phoneticPr fontId="1"/>
  </si>
  <si>
    <t>令和６年</t>
    <rPh sb="0" eb="2">
      <t>れいわ</t>
    </rPh>
    <rPh sb="3" eb="4">
      <t>ねん</t>
    </rPh>
    <phoneticPr fontId="11" type="Hiragana" alignment="distributed"/>
  </si>
  <si>
    <t>男・女</t>
  </si>
  <si>
    <t>3</t>
    <phoneticPr fontId="11" type="Hiragana" alignment="distributed"/>
  </si>
  <si>
    <t>様　式　－　１７</t>
    <rPh sb="0" eb="1">
      <t>サマ</t>
    </rPh>
    <rPh sb="2" eb="3">
      <t>シキ</t>
    </rPh>
    <phoneticPr fontId="1"/>
  </si>
  <si>
    <t>上記注意事項について確認のうえ記入をされましたか。　　　　はい　　　　　　いいえ</t>
    <rPh sb="0" eb="2">
      <t>じょうき</t>
    </rPh>
    <rPh sb="2" eb="6">
      <t>ちゅういじこう</t>
    </rPh>
    <rPh sb="10" eb="12">
      <t>かくにん</t>
    </rPh>
    <rPh sb="15" eb="17">
      <t>きにゅう</t>
    </rPh>
    <phoneticPr fontId="14" type="Hiragana" alignment="distributed"/>
  </si>
  <si>
    <t>　　氏名を記入し、備考欄に「監督」と記入する。</t>
    <rPh sb="9" eb="11">
      <t>ビコウ</t>
    </rPh>
    <rPh sb="11" eb="12">
      <t>ラン</t>
    </rPh>
    <rPh sb="14" eb="16">
      <t>カントク</t>
    </rPh>
    <rPh sb="18" eb="20">
      <t>キニュウ</t>
    </rPh>
    <phoneticPr fontId="1"/>
  </si>
  <si>
    <t>２　監督が選手を兼任する場合は、備考欄に「兼任」と記入する。また、選手欄にも選手番号（背番号）、ポジション、</t>
    <rPh sb="2" eb="4">
      <t>カントク</t>
    </rPh>
    <rPh sb="5" eb="7">
      <t>センシュ</t>
    </rPh>
    <rPh sb="8" eb="10">
      <t>ケンニン</t>
    </rPh>
    <rPh sb="12" eb="14">
      <t>バアイ</t>
    </rPh>
    <rPh sb="16" eb="18">
      <t>ビコウ</t>
    </rPh>
    <rPh sb="18" eb="19">
      <t>ラン</t>
    </rPh>
    <rPh sb="21" eb="23">
      <t>ケンニン</t>
    </rPh>
    <rPh sb="25" eb="27">
      <t>キニュウ</t>
    </rPh>
    <rPh sb="33" eb="35">
      <t>センシュ</t>
    </rPh>
    <rPh sb="35" eb="36">
      <t>ラン</t>
    </rPh>
    <rPh sb="38" eb="40">
      <t>センシュ</t>
    </rPh>
    <rPh sb="40" eb="42">
      <t>バンゴウ</t>
    </rPh>
    <rPh sb="43" eb="46">
      <t>セバンゴウ</t>
    </rPh>
    <phoneticPr fontId="1"/>
  </si>
  <si>
    <t>４　ユニフォームの色及び選手番号（背番号）の変更は、参加申込み以降認めないので、十分確認のうえ記入すること。</t>
    <rPh sb="9" eb="10">
      <t>いろ</t>
    </rPh>
    <rPh sb="10" eb="11">
      <t>およ</t>
    </rPh>
    <rPh sb="12" eb="14">
      <t>せんしゅ</t>
    </rPh>
    <rPh sb="14" eb="16">
      <t>ばんごう</t>
    </rPh>
    <rPh sb="17" eb="20">
      <t>せばんごう</t>
    </rPh>
    <rPh sb="22" eb="24">
      <t>へんこう</t>
    </rPh>
    <rPh sb="26" eb="28">
      <t>さんか</t>
    </rPh>
    <rPh sb="28" eb="30">
      <t>もうしこみ</t>
    </rPh>
    <rPh sb="31" eb="33">
      <t>いこう</t>
    </rPh>
    <rPh sb="33" eb="34">
      <t>みと</t>
    </rPh>
    <rPh sb="40" eb="42">
      <t>じゅうぶん</t>
    </rPh>
    <rPh sb="42" eb="44">
      <t>かくにん</t>
    </rPh>
    <rPh sb="47" eb="49">
      <t>きにゅう</t>
    </rPh>
    <phoneticPr fontId="11" type="Hiragana" alignment="distributed"/>
  </si>
  <si>
    <t>　　番号を記入する。</t>
    <rPh sb="2" eb="4">
      <t>ばんごう</t>
    </rPh>
    <rPh sb="5" eb="7">
      <t>きにゅう</t>
    </rPh>
    <phoneticPr fontId="11" type="Hiragana" alignment="distributed"/>
  </si>
  <si>
    <t>５　携帯電話番号欄には、携帯電話を所持していない場合、自宅の電話番号を記入する。ただし、１人以上は携帯電話</t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</si>
</sst>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##\ "/>
    <numFmt numFmtId="178" formatCode="General&quot;回目&quot;"/>
    <numFmt numFmtId="179" formatCode="#&quot;月&quot;"/>
    <numFmt numFmtId="180" formatCode="#&quot;日&quot;"/>
    <numFmt numFmtId="181" formatCode="#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3"/>
      <charset val="128"/>
    </font>
    <font>
      <sz val="10"/>
      <name val="ＭＳ 明朝"/>
      <family val="1"/>
    </font>
    <font>
      <sz val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3" fillId="0" borderId="0" xfId="0" applyNumberFormat="1" applyFont="1" applyAlignme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distributed" vertical="center"/>
    </xf>
    <xf numFmtId="49" fontId="10" fillId="2" borderId="0" xfId="0" applyNumberFormat="1" applyFont="1" applyFill="1" applyAlignment="1" applyProtection="1">
      <alignment horizontal="distributed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horizontal="left" vertical="center" indent="2"/>
    </xf>
    <xf numFmtId="49" fontId="4" fillId="2" borderId="0" xfId="0" applyNumberFormat="1" applyFont="1" applyFill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 shrinkToFit="1"/>
    </xf>
    <xf numFmtId="49" fontId="4" fillId="3" borderId="10" xfId="0" applyNumberFormat="1" applyFont="1" applyFill="1" applyBorder="1" applyAlignment="1" applyProtection="1">
      <alignment horizontal="center" vertical="center" shrinkToFit="1"/>
    </xf>
    <xf numFmtId="49" fontId="4" fillId="3" borderId="4" xfId="0" applyNumberFormat="1" applyFont="1" applyFill="1" applyBorder="1" applyAlignment="1" applyProtection="1">
      <alignment horizontal="center" vertical="center" shrinkToFit="1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vertical="center"/>
    </xf>
    <xf numFmtId="177" fontId="4" fillId="0" borderId="16" xfId="0" applyNumberFormat="1" applyFont="1" applyFill="1" applyBorder="1" applyAlignment="1" applyProtection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</xf>
    <xf numFmtId="179" fontId="15" fillId="2" borderId="23" xfId="0" applyNumberFormat="1" applyFont="1" applyFill="1" applyBorder="1" applyAlignment="1" applyProtection="1">
      <alignment vertical="center"/>
    </xf>
    <xf numFmtId="180" fontId="15" fillId="2" borderId="20" xfId="0" applyNumberFormat="1" applyFont="1" applyFill="1" applyBorder="1" applyAlignment="1" applyProtection="1">
      <alignment vertical="center"/>
    </xf>
    <xf numFmtId="176" fontId="4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42" xfId="0" applyNumberFormat="1" applyFont="1" applyFill="1" applyBorder="1" applyAlignment="1" applyProtection="1">
      <alignment horizontal="center" vertical="center"/>
    </xf>
    <xf numFmtId="181" fontId="15" fillId="2" borderId="10" xfId="0" applyNumberFormat="1" applyFont="1" applyFill="1" applyBorder="1" applyAlignment="1" applyProtection="1">
      <alignment vertical="center"/>
    </xf>
    <xf numFmtId="179" fontId="15" fillId="2" borderId="8" xfId="0" applyNumberFormat="1" applyFont="1" applyFill="1" applyBorder="1" applyAlignment="1" applyProtection="1">
      <alignment vertical="center"/>
    </xf>
    <xf numFmtId="0" fontId="4" fillId="2" borderId="26" xfId="0" applyNumberFormat="1" applyFont="1" applyFill="1" applyBorder="1" applyAlignment="1" applyProtection="1">
      <protection locked="0"/>
    </xf>
    <xf numFmtId="49" fontId="4" fillId="2" borderId="29" xfId="0" applyNumberFormat="1" applyFont="1" applyFill="1" applyBorder="1" applyAlignment="1" applyProtection="1">
      <alignment vertical="center"/>
      <protection locked="0"/>
    </xf>
    <xf numFmtId="0" fontId="4" fillId="2" borderId="4" xfId="0" applyNumberFormat="1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49" fontId="15" fillId="2" borderId="57" xfId="0" applyNumberFormat="1" applyFont="1" applyFill="1" applyBorder="1" applyAlignment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/>
      <protection locked="0"/>
    </xf>
    <xf numFmtId="0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</xf>
    <xf numFmtId="49" fontId="4" fillId="3" borderId="32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distributed" vertical="center" justifyLastLine="1" shrinkToFit="1"/>
    </xf>
    <xf numFmtId="0" fontId="4" fillId="3" borderId="52" xfId="0" applyFont="1" applyFill="1" applyBorder="1" applyAlignment="1" applyProtection="1">
      <alignment horizontal="distributed" vertical="center" justifyLastLine="1" shrinkToFit="1"/>
    </xf>
    <xf numFmtId="0" fontId="4" fillId="3" borderId="53" xfId="0" applyFont="1" applyFill="1" applyBorder="1" applyAlignment="1" applyProtection="1">
      <alignment horizontal="distributed" vertical="center" justifyLastLine="1" shrinkToFit="1"/>
    </xf>
    <xf numFmtId="49" fontId="7" fillId="3" borderId="54" xfId="0" applyNumberFormat="1" applyFont="1" applyFill="1" applyBorder="1" applyAlignment="1" applyProtection="1">
      <alignment horizontal="distributed" vertical="center" justifyLastLine="1" shrinkToFit="1"/>
    </xf>
    <xf numFmtId="0" fontId="8" fillId="3" borderId="55" xfId="0" applyFont="1" applyFill="1" applyBorder="1" applyAlignment="1" applyProtection="1">
      <alignment horizontal="distributed" vertical="center" justifyLastLine="1" shrinkToFit="1"/>
    </xf>
    <xf numFmtId="0" fontId="8" fillId="3" borderId="56" xfId="0" applyFont="1" applyFill="1" applyBorder="1" applyAlignment="1" applyProtection="1">
      <alignment horizontal="distributed" vertical="center" justifyLastLine="1" shrinkToFit="1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20" xfId="0" applyNumberFormat="1" applyFont="1" applyFill="1" applyBorder="1" applyAlignment="1" applyProtection="1">
      <alignment horizontal="center" vertical="center"/>
    </xf>
    <xf numFmtId="49" fontId="7" fillId="3" borderId="27" xfId="0" applyNumberFormat="1" applyFont="1" applyFill="1" applyBorder="1" applyAlignment="1" applyProtection="1">
      <alignment horizontal="distributed" vertical="center" justifyLastLine="1"/>
    </xf>
    <xf numFmtId="49" fontId="7" fillId="3" borderId="28" xfId="0" applyNumberFormat="1" applyFont="1" applyFill="1" applyBorder="1" applyAlignment="1" applyProtection="1">
      <alignment horizontal="distributed" vertical="center" justifyLastLine="1"/>
    </xf>
    <xf numFmtId="49" fontId="7" fillId="3" borderId="48" xfId="0" applyNumberFormat="1" applyFont="1" applyFill="1" applyBorder="1" applyAlignment="1" applyProtection="1">
      <alignment horizontal="distributed" vertical="center" justifyLastLine="1"/>
    </xf>
    <xf numFmtId="49" fontId="4" fillId="3" borderId="21" xfId="0" applyNumberFormat="1" applyFont="1" applyFill="1" applyBorder="1" applyAlignment="1" applyProtection="1">
      <alignment horizontal="center" vertical="center"/>
    </xf>
    <xf numFmtId="49" fontId="4" fillId="3" borderId="19" xfId="0" applyNumberFormat="1" applyFont="1" applyFill="1" applyBorder="1" applyAlignment="1" applyProtection="1">
      <alignment horizontal="center" vertical="center"/>
    </xf>
    <xf numFmtId="49" fontId="4" fillId="3" borderId="26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3" borderId="49" xfId="0" applyNumberFormat="1" applyFont="1" applyFill="1" applyBorder="1" applyAlignment="1" applyProtection="1">
      <alignment horizontal="center" vertical="center"/>
    </xf>
    <xf numFmtId="49" fontId="4" fillId="3" borderId="50" xfId="0" applyNumberFormat="1" applyFont="1" applyFill="1" applyBorder="1" applyAlignment="1" applyProtection="1">
      <alignment horizontal="center" vertical="center"/>
    </xf>
    <xf numFmtId="49" fontId="4" fillId="3" borderId="51" xfId="0" applyNumberFormat="1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distributed" vertical="center" wrapText="1" indent="3"/>
    </xf>
    <xf numFmtId="49" fontId="4" fillId="3" borderId="1" xfId="0" applyNumberFormat="1" applyFont="1" applyFill="1" applyBorder="1" applyAlignment="1" applyProtection="1">
      <alignment horizontal="distributed" vertical="center" wrapText="1" indent="3"/>
    </xf>
    <xf numFmtId="0" fontId="8" fillId="3" borderId="1" xfId="0" applyFont="1" applyFill="1" applyBorder="1" applyAlignment="1" applyProtection="1">
      <alignment horizontal="distributed" vertical="center" indent="3"/>
    </xf>
    <xf numFmtId="0" fontId="8" fillId="3" borderId="34" xfId="0" applyFont="1" applyFill="1" applyBorder="1" applyAlignment="1" applyProtection="1">
      <alignment horizontal="distributed" vertical="center" indent="3"/>
    </xf>
    <xf numFmtId="49" fontId="4" fillId="3" borderId="32" xfId="0" applyNumberFormat="1" applyFont="1" applyFill="1" applyBorder="1" applyAlignment="1" applyProtection="1">
      <alignment horizontal="distributed" vertical="center" wrapText="1" indent="3"/>
    </xf>
    <xf numFmtId="49" fontId="4" fillId="3" borderId="0" xfId="0" applyNumberFormat="1" applyFont="1" applyFill="1" applyBorder="1" applyAlignment="1" applyProtection="1">
      <alignment horizontal="distributed" vertical="center" wrapText="1" indent="3"/>
    </xf>
    <xf numFmtId="0" fontId="8" fillId="3" borderId="0" xfId="0" applyFont="1" applyFill="1" applyBorder="1" applyAlignment="1" applyProtection="1">
      <alignment horizontal="distributed" vertical="center" indent="3"/>
    </xf>
    <xf numFmtId="0" fontId="8" fillId="3" borderId="35" xfId="0" applyFont="1" applyFill="1" applyBorder="1" applyAlignment="1" applyProtection="1">
      <alignment horizontal="distributed" vertical="center" indent="3"/>
    </xf>
    <xf numFmtId="49" fontId="4" fillId="3" borderId="18" xfId="0" applyNumberFormat="1" applyFont="1" applyFill="1" applyBorder="1" applyAlignment="1" applyProtection="1">
      <alignment horizontal="distributed" vertical="center" wrapText="1" indent="3"/>
    </xf>
    <xf numFmtId="49" fontId="4" fillId="3" borderId="36" xfId="0" applyNumberFormat="1" applyFont="1" applyFill="1" applyBorder="1" applyAlignment="1" applyProtection="1">
      <alignment horizontal="distributed" vertical="center" wrapText="1" indent="3"/>
    </xf>
    <xf numFmtId="0" fontId="8" fillId="3" borderId="36" xfId="0" applyFont="1" applyFill="1" applyBorder="1" applyAlignment="1" applyProtection="1">
      <alignment horizontal="distributed" vertical="center" indent="3"/>
    </xf>
    <xf numFmtId="0" fontId="8" fillId="3" borderId="37" xfId="0" applyFont="1" applyFill="1" applyBorder="1" applyAlignment="1" applyProtection="1">
      <alignment horizontal="distributed" vertical="center" indent="3"/>
    </xf>
    <xf numFmtId="49" fontId="4" fillId="3" borderId="16" xfId="0" applyNumberFormat="1" applyFont="1" applyFill="1" applyBorder="1" applyAlignment="1" applyProtection="1">
      <alignment horizontal="center" vertical="center"/>
    </xf>
    <xf numFmtId="49" fontId="4" fillId="3" borderId="42" xfId="0" applyNumberFormat="1" applyFont="1" applyFill="1" applyBorder="1" applyAlignment="1" applyProtection="1">
      <alignment horizontal="center" vertical="center"/>
    </xf>
    <xf numFmtId="49" fontId="4" fillId="3" borderId="17" xfId="0" applyNumberFormat="1" applyFont="1" applyFill="1" applyBorder="1" applyAlignment="1" applyProtection="1">
      <alignment horizontal="center" vertical="center"/>
    </xf>
    <xf numFmtId="49" fontId="4" fillId="3" borderId="18" xfId="0" applyNumberFormat="1" applyFont="1" applyFill="1" applyBorder="1" applyAlignment="1" applyProtection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/>
    </xf>
    <xf numFmtId="0" fontId="4" fillId="0" borderId="49" xfId="0" applyNumberFormat="1" applyFont="1" applyFill="1" applyBorder="1" applyAlignment="1" applyProtection="1">
      <alignment horizontal="center" vertical="center"/>
    </xf>
    <xf numFmtId="0" fontId="4" fillId="0" borderId="50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distributed" vertical="center" indent="1" shrinkToFit="1"/>
    </xf>
    <xf numFmtId="49" fontId="4" fillId="3" borderId="41" xfId="0" applyNumberFormat="1" applyFont="1" applyFill="1" applyBorder="1" applyAlignment="1" applyProtection="1">
      <alignment horizontal="distributed" vertical="center" indent="1" shrinkToFit="1"/>
    </xf>
    <xf numFmtId="49" fontId="4" fillId="3" borderId="9" xfId="0" applyNumberFormat="1" applyFont="1" applyFill="1" applyBorder="1" applyAlignment="1" applyProtection="1">
      <alignment horizontal="center" vertical="center" shrinkToFit="1"/>
    </xf>
    <xf numFmtId="49" fontId="4" fillId="3" borderId="1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Alignment="1" applyProtection="1">
      <alignment horizontal="distributed" vertical="center" indent="3"/>
    </xf>
    <xf numFmtId="49" fontId="2" fillId="2" borderId="21" xfId="0" applyNumberFormat="1" applyFont="1" applyFill="1" applyBorder="1" applyAlignment="1" applyProtection="1">
      <alignment horizontal="distributed" vertical="center" indent="3"/>
    </xf>
    <xf numFmtId="49" fontId="8" fillId="3" borderId="40" xfId="0" applyNumberFormat="1" applyFont="1" applyFill="1" applyBorder="1" applyAlignment="1" applyProtection="1">
      <alignment horizontal="distributed" vertical="center" wrapText="1" indent="1"/>
    </xf>
    <xf numFmtId="49" fontId="8" fillId="3" borderId="39" xfId="0" applyNumberFormat="1" applyFont="1" applyFill="1" applyBorder="1" applyAlignment="1" applyProtection="1">
      <alignment horizontal="distributed" vertical="center" wrapText="1" indent="1"/>
    </xf>
    <xf numFmtId="0" fontId="12" fillId="2" borderId="0" xfId="0" applyFont="1" applyFill="1" applyAlignment="1" applyProtection="1">
      <alignment horizontal="distributed" indent="3" shrinkToFit="1"/>
    </xf>
    <xf numFmtId="0" fontId="12" fillId="2" borderId="21" xfId="0" applyFont="1" applyFill="1" applyBorder="1" applyAlignment="1" applyProtection="1">
      <alignment horizontal="distributed" indent="3" shrinkToFit="1"/>
    </xf>
    <xf numFmtId="49" fontId="4" fillId="3" borderId="31" xfId="0" applyNumberFormat="1" applyFont="1" applyFill="1" applyBorder="1" applyAlignment="1" applyProtection="1">
      <alignment horizontal="distributed" vertical="center" indent="1" shrinkToFit="1"/>
    </xf>
    <xf numFmtId="49" fontId="4" fillId="3" borderId="34" xfId="0" applyNumberFormat="1" applyFont="1" applyFill="1" applyBorder="1" applyAlignment="1" applyProtection="1">
      <alignment horizontal="distributed" vertical="center" indent="1" shrinkToFit="1"/>
    </xf>
    <xf numFmtId="49" fontId="4" fillId="3" borderId="32" xfId="0" applyNumberFormat="1" applyFont="1" applyFill="1" applyBorder="1" applyAlignment="1" applyProtection="1">
      <alignment horizontal="distributed" vertical="center" indent="1" shrinkToFit="1"/>
    </xf>
    <xf numFmtId="49" fontId="4" fillId="3" borderId="35" xfId="0" applyNumberFormat="1" applyFont="1" applyFill="1" applyBorder="1" applyAlignment="1" applyProtection="1">
      <alignment horizontal="distributed" vertical="center" indent="1" shrinkToFit="1"/>
    </xf>
    <xf numFmtId="49" fontId="4" fillId="3" borderId="16" xfId="0" applyNumberFormat="1" applyFont="1" applyFill="1" applyBorder="1" applyAlignment="1" applyProtection="1">
      <alignment horizontal="distributed" vertical="center" indent="3" shrinkToFit="1"/>
    </xf>
    <xf numFmtId="49" fontId="4" fillId="3" borderId="42" xfId="0" applyNumberFormat="1" applyFont="1" applyFill="1" applyBorder="1" applyAlignment="1" applyProtection="1">
      <alignment horizontal="distributed" vertical="center" indent="3" shrinkToFit="1"/>
    </xf>
    <xf numFmtId="49" fontId="4" fillId="3" borderId="43" xfId="0" applyNumberFormat="1" applyFont="1" applyFill="1" applyBorder="1" applyAlignment="1" applyProtection="1">
      <alignment horizontal="distributed" vertical="center" indent="3" shrinkToFit="1"/>
    </xf>
    <xf numFmtId="49" fontId="4" fillId="3" borderId="18" xfId="0" applyNumberFormat="1" applyFont="1" applyFill="1" applyBorder="1" applyAlignment="1" applyProtection="1">
      <alignment horizontal="distributed" vertical="center" indent="3" shrinkToFit="1"/>
    </xf>
    <xf numFmtId="49" fontId="4" fillId="3" borderId="36" xfId="0" applyNumberFormat="1" applyFont="1" applyFill="1" applyBorder="1" applyAlignment="1" applyProtection="1">
      <alignment horizontal="distributed" vertical="center" indent="3" shrinkToFit="1"/>
    </xf>
    <xf numFmtId="49" fontId="4" fillId="3" borderId="37" xfId="0" applyNumberFormat="1" applyFont="1" applyFill="1" applyBorder="1" applyAlignment="1" applyProtection="1">
      <alignment horizontal="distributed" vertical="center" indent="3" shrinkToFit="1"/>
    </xf>
    <xf numFmtId="49" fontId="4" fillId="3" borderId="31" xfId="0" applyNumberFormat="1" applyFont="1" applyFill="1" applyBorder="1" applyAlignment="1" applyProtection="1">
      <alignment horizontal="distributed" vertical="center" indent="3" shrinkToFit="1"/>
    </xf>
    <xf numFmtId="49" fontId="4" fillId="3" borderId="1" xfId="0" applyNumberFormat="1" applyFont="1" applyFill="1" applyBorder="1" applyAlignment="1" applyProtection="1">
      <alignment horizontal="distributed" vertical="center" indent="3" shrinkToFit="1"/>
    </xf>
    <xf numFmtId="49" fontId="4" fillId="3" borderId="34" xfId="0" applyNumberFormat="1" applyFont="1" applyFill="1" applyBorder="1" applyAlignment="1" applyProtection="1">
      <alignment horizontal="distributed" vertical="center" indent="3" shrinkToFit="1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2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distributed" vertical="center" indent="1" shrinkToFit="1"/>
    </xf>
    <xf numFmtId="49" fontId="4" fillId="3" borderId="47" xfId="0" applyNumberFormat="1" applyFont="1" applyFill="1" applyBorder="1" applyAlignment="1" applyProtection="1">
      <alignment horizontal="distributed" vertical="center" indent="1" shrinkToFit="1"/>
    </xf>
    <xf numFmtId="49" fontId="4" fillId="3" borderId="7" xfId="0" applyNumberFormat="1" applyFont="1" applyFill="1" applyBorder="1" applyAlignment="1" applyProtection="1">
      <alignment horizontal="distributed" vertical="center" indent="3" shrinkToFit="1"/>
    </xf>
    <xf numFmtId="49" fontId="4" fillId="3" borderId="24" xfId="0" applyNumberFormat="1" applyFont="1" applyFill="1" applyBorder="1" applyAlignment="1" applyProtection="1">
      <alignment horizontal="distributed" vertical="center" indent="3" shrinkToFit="1"/>
    </xf>
    <xf numFmtId="49" fontId="4" fillId="3" borderId="47" xfId="0" applyNumberFormat="1" applyFont="1" applyFill="1" applyBorder="1" applyAlignment="1" applyProtection="1">
      <alignment horizontal="distributed" vertical="center" indent="3" shrinkToFit="1"/>
    </xf>
    <xf numFmtId="49" fontId="7" fillId="3" borderId="27" xfId="0" applyNumberFormat="1" applyFont="1" applyFill="1" applyBorder="1" applyAlignment="1" applyProtection="1">
      <alignment horizontal="distributed" vertical="center" wrapText="1" justifyLastLine="1"/>
    </xf>
    <xf numFmtId="49" fontId="7" fillId="3" borderId="28" xfId="0" applyNumberFormat="1" applyFont="1" applyFill="1" applyBorder="1" applyAlignment="1" applyProtection="1">
      <alignment horizontal="distributed" vertical="center" wrapText="1" justifyLastLine="1"/>
    </xf>
    <xf numFmtId="49" fontId="4" fillId="3" borderId="29" xfId="0" applyNumberFormat="1" applyFont="1" applyFill="1" applyBorder="1" applyAlignment="1" applyProtection="1">
      <alignment horizontal="center" vertical="center"/>
    </xf>
    <xf numFmtId="49" fontId="4" fillId="3" borderId="30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</xf>
    <xf numFmtId="49" fontId="4" fillId="3" borderId="43" xfId="0" applyNumberFormat="1" applyFont="1" applyFill="1" applyBorder="1" applyAlignment="1" applyProtection="1">
      <alignment horizontal="center" vertical="center"/>
    </xf>
    <xf numFmtId="49" fontId="4" fillId="3" borderId="37" xfId="0" applyNumberFormat="1" applyFont="1" applyFill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horizontal="center" vertical="center"/>
    </xf>
    <xf numFmtId="49" fontId="6" fillId="3" borderId="18" xfId="0" applyNumberFormat="1" applyFont="1" applyFill="1" applyBorder="1" applyAlignment="1" applyProtection="1">
      <alignment horizontal="center" vertical="center"/>
    </xf>
    <xf numFmtId="49" fontId="9" fillId="0" borderId="51" xfId="0" applyNumberFormat="1" applyFont="1" applyFill="1" applyBorder="1" applyAlignment="1" applyProtection="1">
      <alignment vertical="center"/>
    </xf>
    <xf numFmtId="49" fontId="6" fillId="3" borderId="58" xfId="0" applyNumberFormat="1" applyFont="1" applyFill="1" applyBorder="1" applyAlignment="1" applyProtection="1">
      <alignment horizontal="center" vertical="center"/>
    </xf>
    <xf numFmtId="178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2" borderId="27" xfId="0" applyNumberFormat="1" applyFont="1" applyFill="1" applyBorder="1" applyAlignment="1" applyProtection="1">
      <alignment horizontal="center" vertical="center"/>
    </xf>
    <xf numFmtId="49" fontId="5" fillId="2" borderId="48" xfId="0" applyNumberFormat="1" applyFont="1" applyFill="1" applyBorder="1" applyAlignment="1" applyProtection="1">
      <alignment horizontal="center" vertical="center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31" xfId="0" applyNumberFormat="1" applyFont="1" applyFill="1" applyBorder="1" applyAlignment="1" applyProtection="1">
      <alignment horizontal="distributed" vertical="center" wrapText="1" indent="3"/>
    </xf>
    <xf numFmtId="0" fontId="4" fillId="3" borderId="1" xfId="0" applyNumberFormat="1" applyFont="1" applyFill="1" applyBorder="1" applyAlignment="1" applyProtection="1">
      <alignment horizontal="distributed" vertical="center" indent="3"/>
    </xf>
    <xf numFmtId="0" fontId="4" fillId="3" borderId="34" xfId="0" applyNumberFormat="1" applyFont="1" applyFill="1" applyBorder="1" applyAlignment="1" applyProtection="1">
      <alignment horizontal="distributed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431800</xdr:colOff>
          <xdr:row>67</xdr:row>
          <xdr:rowOff>171450</xdr:rowOff>
        </xdr:from>
        <xdr:to>
          <xdr:col>12</xdr:col>
          <xdr:colOff>190500</xdr:colOff>
          <xdr:row>69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67</xdr:row>
          <xdr:rowOff>165100</xdr:rowOff>
        </xdr:from>
        <xdr:to>
          <xdr:col>14</xdr:col>
          <xdr:colOff>57150</xdr:colOff>
          <xdr:row>69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showGridLines="0" tabSelected="1" view="pageBreakPreview" zoomScaleNormal="115" zoomScaleSheetLayoutView="100" workbookViewId="0">
      <selection activeCell="T23" sqref="T23"/>
    </sheetView>
  </sheetViews>
  <sheetFormatPr defaultColWidth="9" defaultRowHeight="13" x14ac:dyDescent="0.2"/>
  <cols>
    <col min="1" max="1" width="0.90625" style="5" customWidth="1"/>
    <col min="2" max="2" width="3.08984375" style="5" customWidth="1"/>
    <col min="3" max="3" width="4.6328125" style="5" customWidth="1"/>
    <col min="4" max="5" width="5.6328125" style="5" customWidth="1"/>
    <col min="6" max="7" width="9.36328125" style="5" customWidth="1"/>
    <col min="8" max="8" width="4.1796875" style="5" customWidth="1"/>
    <col min="9" max="10" width="5.1796875" style="5" customWidth="1"/>
    <col min="11" max="11" width="5.1796875" style="6" customWidth="1"/>
    <col min="12" max="12" width="4.90625" style="5" customWidth="1"/>
    <col min="13" max="13" width="8" style="5" customWidth="1"/>
    <col min="14" max="14" width="9.36328125" style="5" customWidth="1"/>
    <col min="15" max="17" width="8.6328125" style="5" customWidth="1"/>
    <col min="18" max="18" width="0.7265625" style="5" customWidth="1"/>
    <col min="19" max="16384" width="9" style="5"/>
  </cols>
  <sheetData>
    <row r="1" spans="2:17" ht="16" customHeight="1" x14ac:dyDescent="0.2">
      <c r="F1" s="119" t="s">
        <v>186</v>
      </c>
      <c r="G1" s="119"/>
      <c r="H1" s="119"/>
      <c r="I1" s="119"/>
      <c r="J1" s="119"/>
      <c r="K1" s="119"/>
      <c r="L1" s="119"/>
      <c r="M1" s="119"/>
      <c r="N1" s="119"/>
      <c r="O1" s="120"/>
      <c r="P1" s="117" t="s">
        <v>193</v>
      </c>
      <c r="Q1" s="118"/>
    </row>
    <row r="2" spans="2:17" ht="20.25" customHeight="1" x14ac:dyDescent="0.2"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18" t="s">
        <v>10</v>
      </c>
      <c r="Q2" s="17" t="str">
        <f>IF(G8="","",(VLOOKUP(G8,変換コード,2,)))</f>
        <v/>
      </c>
    </row>
    <row r="3" spans="2:17" ht="16" customHeight="1" x14ac:dyDescent="0.2">
      <c r="F3" s="115" t="s">
        <v>22</v>
      </c>
      <c r="G3" s="115"/>
      <c r="H3" s="115"/>
      <c r="I3" s="115"/>
      <c r="J3" s="115"/>
      <c r="K3" s="115"/>
      <c r="L3" s="115"/>
      <c r="M3" s="115"/>
      <c r="N3" s="115"/>
      <c r="O3" s="116"/>
      <c r="P3" s="18" t="s">
        <v>3</v>
      </c>
      <c r="Q3" s="16" t="s">
        <v>165</v>
      </c>
    </row>
    <row r="4" spans="2:17" ht="16" customHeight="1" x14ac:dyDescent="0.2">
      <c r="E4" s="8"/>
      <c r="F4" s="115" t="s">
        <v>23</v>
      </c>
      <c r="G4" s="115"/>
      <c r="H4" s="115"/>
      <c r="I4" s="115"/>
      <c r="J4" s="115"/>
      <c r="K4" s="115"/>
      <c r="L4" s="115"/>
      <c r="M4" s="115"/>
      <c r="N4" s="115"/>
      <c r="O4" s="116"/>
      <c r="P4" s="162" t="s">
        <v>4</v>
      </c>
      <c r="Q4" s="163"/>
    </row>
    <row r="5" spans="2:17" ht="16" customHeight="1" x14ac:dyDescent="0.2">
      <c r="E5" s="8"/>
      <c r="G5" s="9"/>
      <c r="H5" s="9"/>
      <c r="I5" s="9"/>
      <c r="J5" s="9"/>
      <c r="K5" s="10"/>
      <c r="L5" s="9"/>
      <c r="M5" s="9"/>
      <c r="N5" s="9"/>
      <c r="O5" s="9"/>
      <c r="P5" s="160" t="s">
        <v>16</v>
      </c>
      <c r="Q5" s="161"/>
    </row>
    <row r="6" spans="2:17" ht="5.15" customHeight="1" x14ac:dyDescent="0.2">
      <c r="E6" s="8"/>
      <c r="G6" s="9"/>
      <c r="H6" s="9"/>
      <c r="I6" s="9"/>
      <c r="J6" s="9"/>
      <c r="K6" s="10"/>
      <c r="L6" s="9"/>
      <c r="M6" s="9"/>
      <c r="N6" s="9"/>
      <c r="O6" s="9"/>
      <c r="P6" s="8"/>
      <c r="Q6" s="8"/>
    </row>
    <row r="7" spans="2:17" s="7" customFormat="1" ht="11.15" customHeight="1" x14ac:dyDescent="0.2">
      <c r="G7" s="13"/>
      <c r="H7" s="13"/>
      <c r="I7" s="13"/>
      <c r="J7" s="13"/>
      <c r="K7" s="13"/>
      <c r="L7" s="13"/>
      <c r="M7" s="111" t="s">
        <v>1</v>
      </c>
      <c r="N7" s="112"/>
      <c r="O7" s="37" t="s">
        <v>190</v>
      </c>
      <c r="P7" s="35">
        <v>0</v>
      </c>
      <c r="Q7" s="36">
        <v>0</v>
      </c>
    </row>
    <row r="8" spans="2:17" s="7" customFormat="1" ht="27.5" customHeight="1" x14ac:dyDescent="0.2">
      <c r="B8" s="168" t="s">
        <v>189</v>
      </c>
      <c r="C8" s="169"/>
      <c r="D8" s="169"/>
      <c r="E8" s="169"/>
      <c r="F8" s="170"/>
      <c r="G8" s="108"/>
      <c r="H8" s="109"/>
      <c r="I8" s="109"/>
      <c r="J8" s="109"/>
      <c r="K8" s="109"/>
      <c r="L8" s="110"/>
      <c r="M8" s="121" t="s">
        <v>29</v>
      </c>
      <c r="N8" s="122"/>
      <c r="O8" s="108"/>
      <c r="P8" s="109"/>
      <c r="Q8" s="110"/>
    </row>
    <row r="9" spans="2:17" s="7" customFormat="1" ht="10.5" customHeight="1" x14ac:dyDescent="0.2">
      <c r="B9" s="131" t="s">
        <v>188</v>
      </c>
      <c r="C9" s="132"/>
      <c r="D9" s="132"/>
      <c r="E9" s="132"/>
      <c r="F9" s="133"/>
      <c r="G9" s="46" ph="1"/>
      <c r="H9" s="47"/>
      <c r="I9" s="47"/>
      <c r="J9" s="46"/>
      <c r="K9" s="47"/>
      <c r="L9" s="48"/>
      <c r="M9" s="121" t="s">
        <v>176</v>
      </c>
      <c r="N9" s="122"/>
      <c r="O9" s="137" t="s">
        <v>170</v>
      </c>
      <c r="P9" s="138"/>
      <c r="Q9" s="139"/>
    </row>
    <row r="10" spans="2:17" s="7" customFormat="1" ht="6.75" customHeight="1" x14ac:dyDescent="0.2">
      <c r="B10" s="125" t="s">
        <v>0</v>
      </c>
      <c r="C10" s="126"/>
      <c r="D10" s="126"/>
      <c r="E10" s="126"/>
      <c r="F10" s="127"/>
      <c r="G10" s="49"/>
      <c r="H10" s="50"/>
      <c r="I10" s="51"/>
      <c r="J10" s="50"/>
      <c r="K10" s="50"/>
      <c r="L10" s="55"/>
      <c r="M10" s="123"/>
      <c r="N10" s="124"/>
      <c r="O10" s="140"/>
      <c r="P10" s="141"/>
      <c r="Q10" s="142"/>
    </row>
    <row r="11" spans="2:17" s="7" customFormat="1" ht="9.75" customHeight="1" x14ac:dyDescent="0.2">
      <c r="B11" s="128"/>
      <c r="C11" s="129"/>
      <c r="D11" s="129"/>
      <c r="E11" s="129"/>
      <c r="F11" s="130"/>
      <c r="G11" s="52"/>
      <c r="H11" s="53"/>
      <c r="I11" s="54"/>
      <c r="J11" s="53"/>
      <c r="K11" s="53"/>
      <c r="L11" s="56"/>
      <c r="M11" s="143" t="s">
        <v>17</v>
      </c>
      <c r="N11" s="144"/>
      <c r="O11" s="134"/>
      <c r="P11" s="135"/>
      <c r="Q11" s="136"/>
    </row>
    <row r="12" spans="2:17" s="7" customFormat="1" ht="10.5" customHeight="1" x14ac:dyDescent="0.2">
      <c r="B12" s="131" t="s">
        <v>188</v>
      </c>
      <c r="C12" s="132"/>
      <c r="D12" s="132"/>
      <c r="E12" s="132"/>
      <c r="F12" s="133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2:17" s="7" customFormat="1" ht="18" customHeight="1" x14ac:dyDescent="0.2">
      <c r="B13" s="145" t="s">
        <v>5</v>
      </c>
      <c r="C13" s="146"/>
      <c r="D13" s="146"/>
      <c r="E13" s="146"/>
      <c r="F13" s="147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9"/>
    </row>
    <row r="14" spans="2:17" s="7" customFormat="1" ht="11.25" customHeight="1" x14ac:dyDescent="0.2">
      <c r="B14" s="83" t="s">
        <v>18</v>
      </c>
      <c r="C14" s="84"/>
      <c r="D14" s="84"/>
      <c r="E14" s="85"/>
      <c r="F14" s="86"/>
      <c r="G14" s="19" t="s">
        <v>25</v>
      </c>
      <c r="H14" s="113" t="s">
        <v>26</v>
      </c>
      <c r="I14" s="114"/>
      <c r="J14" s="155" t="s">
        <v>27</v>
      </c>
      <c r="K14" s="156"/>
      <c r="L14" s="113" t="s">
        <v>21</v>
      </c>
      <c r="M14" s="114"/>
      <c r="N14" s="19" t="s">
        <v>24</v>
      </c>
      <c r="O14" s="20" t="s">
        <v>26</v>
      </c>
      <c r="P14" s="21" t="s">
        <v>27</v>
      </c>
      <c r="Q14" s="22" t="s">
        <v>28</v>
      </c>
    </row>
    <row r="15" spans="2:17" s="7" customFormat="1" ht="11.25" customHeight="1" x14ac:dyDescent="0.2">
      <c r="B15" s="87"/>
      <c r="C15" s="88"/>
      <c r="D15" s="88"/>
      <c r="E15" s="89"/>
      <c r="F15" s="90"/>
      <c r="G15" s="23" t="s">
        <v>19</v>
      </c>
      <c r="H15" s="152"/>
      <c r="I15" s="153"/>
      <c r="J15" s="152"/>
      <c r="K15" s="153"/>
      <c r="L15" s="152"/>
      <c r="M15" s="153"/>
      <c r="N15" s="23" t="s">
        <v>19</v>
      </c>
      <c r="O15" s="24"/>
      <c r="P15" s="24"/>
      <c r="Q15" s="25"/>
    </row>
    <row r="16" spans="2:17" s="7" customFormat="1" ht="11.25" customHeight="1" x14ac:dyDescent="0.2">
      <c r="B16" s="91"/>
      <c r="C16" s="92"/>
      <c r="D16" s="92"/>
      <c r="E16" s="93"/>
      <c r="F16" s="94"/>
      <c r="G16" s="26" t="s">
        <v>20</v>
      </c>
      <c r="H16" s="134"/>
      <c r="I16" s="154"/>
      <c r="J16" s="134"/>
      <c r="K16" s="154"/>
      <c r="L16" s="134"/>
      <c r="M16" s="154"/>
      <c r="N16" s="26" t="s">
        <v>20</v>
      </c>
      <c r="O16" s="27"/>
      <c r="P16" s="27"/>
      <c r="Q16" s="28"/>
    </row>
    <row r="17" spans="2:17" s="7" customFormat="1" ht="5.15" customHeight="1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s="7" customFormat="1" ht="10.5" customHeight="1" x14ac:dyDescent="0.2">
      <c r="B18" s="66" t="s">
        <v>41</v>
      </c>
      <c r="C18" s="63" t="s">
        <v>40</v>
      </c>
      <c r="D18" s="148" t="s">
        <v>175</v>
      </c>
      <c r="E18" s="71" t="s">
        <v>173</v>
      </c>
      <c r="F18" s="76" t="s">
        <v>188</v>
      </c>
      <c r="G18" s="69"/>
      <c r="H18" s="57" t="s">
        <v>6</v>
      </c>
      <c r="I18" s="69"/>
      <c r="J18" s="69"/>
      <c r="K18" s="70"/>
      <c r="L18" s="70" t="s">
        <v>8</v>
      </c>
      <c r="M18" s="30" t="s">
        <v>12</v>
      </c>
      <c r="N18" s="155" t="s">
        <v>177</v>
      </c>
      <c r="O18" s="159"/>
      <c r="P18" s="156"/>
      <c r="Q18" s="80" t="s">
        <v>9</v>
      </c>
    </row>
    <row r="19" spans="2:17" s="7" customFormat="1" ht="10.5" customHeight="1" x14ac:dyDescent="0.2">
      <c r="B19" s="67"/>
      <c r="C19" s="64"/>
      <c r="D19" s="149"/>
      <c r="E19" s="72"/>
      <c r="F19" s="150" t="s">
        <v>13</v>
      </c>
      <c r="G19" s="97"/>
      <c r="H19" s="95" t="s">
        <v>14</v>
      </c>
      <c r="I19" s="96"/>
      <c r="J19" s="96"/>
      <c r="K19" s="97"/>
      <c r="L19" s="74"/>
      <c r="M19" s="96" t="s">
        <v>15</v>
      </c>
      <c r="N19" s="96"/>
      <c r="O19" s="96"/>
      <c r="P19" s="157"/>
      <c r="Q19" s="81"/>
    </row>
    <row r="20" spans="2:17" s="7" customFormat="1" ht="10.5" customHeight="1" x14ac:dyDescent="0.2">
      <c r="B20" s="68"/>
      <c r="C20" s="65"/>
      <c r="D20" s="73"/>
      <c r="E20" s="73"/>
      <c r="F20" s="151"/>
      <c r="G20" s="75"/>
      <c r="H20" s="98"/>
      <c r="I20" s="99"/>
      <c r="J20" s="99"/>
      <c r="K20" s="75"/>
      <c r="L20" s="75"/>
      <c r="M20" s="99"/>
      <c r="N20" s="99"/>
      <c r="O20" s="99"/>
      <c r="P20" s="158"/>
      <c r="Q20" s="82"/>
    </row>
    <row r="21" spans="2:17" s="7" customFormat="1" ht="9.75" customHeight="1" x14ac:dyDescent="0.2">
      <c r="B21" s="57"/>
      <c r="C21" s="57" t="s">
        <v>2</v>
      </c>
      <c r="D21" s="59"/>
      <c r="E21" s="61"/>
      <c r="F21" s="41"/>
      <c r="G21" s="43"/>
      <c r="H21" s="45"/>
      <c r="I21" s="39">
        <v>0</v>
      </c>
      <c r="J21" s="40">
        <v>0</v>
      </c>
      <c r="K21" s="36">
        <v>0</v>
      </c>
      <c r="L21" s="164" t="s">
        <v>191</v>
      </c>
      <c r="M21" s="31" t="s">
        <v>171</v>
      </c>
      <c r="N21" s="105" t="s">
        <v>172</v>
      </c>
      <c r="O21" s="106"/>
      <c r="P21" s="107"/>
      <c r="Q21" s="100" t="str">
        <f>IF(F22="","",IF(OR(F22=F56,F22=#REF!,F22=#REF!,F22=#REF!,F22=#REF!,F22=#REF!,F22=#REF!,F22=#REF!,F22=#REF!,F22=#REF!,F22=#REF!,F22=#REF!,F22=#REF!,F22=F14,F22=#REF!,F22=F15,F22=#REF!,F22=#REF!,F22=#REF!,F22=#REF!,F22=#REF!),"兼任",""))</f>
        <v/>
      </c>
    </row>
    <row r="22" spans="2:17" s="7" customFormat="1" ht="22.5" customHeight="1" x14ac:dyDescent="0.2">
      <c r="B22" s="58"/>
      <c r="C22" s="58"/>
      <c r="D22" s="60"/>
      <c r="E22" s="62"/>
      <c r="F22" s="42"/>
      <c r="G22" s="44"/>
      <c r="H22" s="33"/>
      <c r="I22" s="38"/>
      <c r="J22" s="38"/>
      <c r="K22" s="34" t="s">
        <v>11</v>
      </c>
      <c r="L22" s="165"/>
      <c r="M22" s="102"/>
      <c r="N22" s="103"/>
      <c r="O22" s="103"/>
      <c r="P22" s="104"/>
      <c r="Q22" s="101" t="e">
        <f>IF(#REF!="","",IF(OR(#REF!=#REF!,#REF!=#REF!,#REF!=#REF!,#REF!=#REF!,#REF!=#REF!,#REF!=#REF!,#REF!=#REF!,#REF!=#REF!),"兼任",""))</f>
        <v>#REF!</v>
      </c>
    </row>
    <row r="23" spans="2:17" s="7" customFormat="1" ht="9.75" customHeight="1" x14ac:dyDescent="0.2">
      <c r="B23" s="57" t="s">
        <v>178</v>
      </c>
      <c r="C23" s="57" t="s">
        <v>7</v>
      </c>
      <c r="D23" s="59"/>
      <c r="E23" s="61"/>
      <c r="F23" s="41"/>
      <c r="G23" s="43"/>
      <c r="H23" s="45"/>
      <c r="I23" s="39">
        <v>0</v>
      </c>
      <c r="J23" s="40">
        <v>0</v>
      </c>
      <c r="K23" s="36">
        <v>0</v>
      </c>
      <c r="L23" s="166" t="s">
        <v>166</v>
      </c>
      <c r="M23" s="31" t="s">
        <v>171</v>
      </c>
      <c r="N23" s="105" t="s">
        <v>172</v>
      </c>
      <c r="O23" s="106"/>
      <c r="P23" s="107"/>
      <c r="Q23" s="100" t="str">
        <f>IF(F24="","",IF(OR(F24=#REF!,F24=#REF!,F24=#REF!,F24=#REF!,F24=#REF!,F24=#REF!,F24=#REF!,F24=#REF!,F24=#REF!,F24=#REF!,F24=#REF!,F24=#REF!,F24=#REF!,F24=#REF!,F24=#REF!,F24=#REF!,F24=#REF!,F24=#REF!,F24=#REF!,F24=#REF!,F24=F31),"兼任",""))</f>
        <v/>
      </c>
    </row>
    <row r="24" spans="2:17" s="7" customFormat="1" ht="22.5" customHeight="1" x14ac:dyDescent="0.2">
      <c r="B24" s="58"/>
      <c r="C24" s="58"/>
      <c r="D24" s="60"/>
      <c r="E24" s="62"/>
      <c r="F24" s="42"/>
      <c r="G24" s="44"/>
      <c r="H24" s="33"/>
      <c r="I24" s="38"/>
      <c r="J24" s="38"/>
      <c r="K24" s="34" t="s">
        <v>11</v>
      </c>
      <c r="L24" s="167"/>
      <c r="M24" s="102"/>
      <c r="N24" s="103"/>
      <c r="O24" s="103"/>
      <c r="P24" s="104"/>
      <c r="Q24" s="101" t="e">
        <f>IF(#REF!="","",IF(OR(#REF!=#REF!,#REF!=#REF!,#REF!=#REF!,#REF!=#REF!,#REF!=#REF!,#REF!=#REF!,#REF!=#REF!,#REF!=#REF!),"兼任",""))</f>
        <v>#REF!</v>
      </c>
    </row>
    <row r="25" spans="2:17" s="7" customFormat="1" ht="9.75" customHeight="1" x14ac:dyDescent="0.2">
      <c r="B25" s="57" t="s">
        <v>179</v>
      </c>
      <c r="C25" s="57" t="s">
        <v>7</v>
      </c>
      <c r="D25" s="59"/>
      <c r="E25" s="61"/>
      <c r="F25" s="41"/>
      <c r="G25" s="43"/>
      <c r="H25" s="45"/>
      <c r="I25" s="39">
        <v>0</v>
      </c>
      <c r="J25" s="40">
        <v>0</v>
      </c>
      <c r="K25" s="36">
        <v>0</v>
      </c>
      <c r="L25" s="166" t="s">
        <v>166</v>
      </c>
      <c r="M25" s="31" t="s">
        <v>171</v>
      </c>
      <c r="N25" s="105" t="s">
        <v>172</v>
      </c>
      <c r="O25" s="106"/>
      <c r="P25" s="107"/>
      <c r="Q25" s="100" t="str">
        <f>IF(F26="","",IF(OR(F26=#REF!,F26=#REF!,F26=#REF!,F26=#REF!,F26=#REF!,F26=#REF!,F26=#REF!,F26=#REF!,F26=#REF!,F26=#REF!,F26=#REF!,F26=#REF!,F26=#REF!,F26=#REF!,F26=#REF!,F26=#REF!,F26=#REF!,F26=#REF!,F26=#REF!,F26=#REF!,F26=F33),"兼任",""))</f>
        <v/>
      </c>
    </row>
    <row r="26" spans="2:17" s="7" customFormat="1" ht="22.5" customHeight="1" x14ac:dyDescent="0.2">
      <c r="B26" s="58"/>
      <c r="C26" s="58"/>
      <c r="D26" s="60"/>
      <c r="E26" s="62"/>
      <c r="F26" s="42"/>
      <c r="G26" s="44"/>
      <c r="H26" s="33"/>
      <c r="I26" s="38"/>
      <c r="J26" s="38"/>
      <c r="K26" s="34" t="s">
        <v>11</v>
      </c>
      <c r="L26" s="167"/>
      <c r="M26" s="102"/>
      <c r="N26" s="103"/>
      <c r="O26" s="103"/>
      <c r="P26" s="104"/>
      <c r="Q26" s="101" t="e">
        <f>IF(#REF!="","",IF(OR(#REF!=#REF!,#REF!=#REF!,#REF!=#REF!,#REF!=#REF!,#REF!=#REF!,#REF!=#REF!,#REF!=#REF!,#REF!=#REF!),"兼任",""))</f>
        <v>#REF!</v>
      </c>
    </row>
    <row r="27" spans="2:17" s="7" customFormat="1" ht="9.75" customHeight="1" x14ac:dyDescent="0.2">
      <c r="B27" s="57" t="s">
        <v>192</v>
      </c>
      <c r="C27" s="57" t="s">
        <v>7</v>
      </c>
      <c r="D27" s="59"/>
      <c r="E27" s="61"/>
      <c r="F27" s="41"/>
      <c r="G27" s="43"/>
      <c r="H27" s="45"/>
      <c r="I27" s="39">
        <v>0</v>
      </c>
      <c r="J27" s="40">
        <v>0</v>
      </c>
      <c r="K27" s="36">
        <v>0</v>
      </c>
      <c r="L27" s="166" t="s">
        <v>166</v>
      </c>
      <c r="M27" s="31" t="s">
        <v>171</v>
      </c>
      <c r="N27" s="105" t="s">
        <v>172</v>
      </c>
      <c r="O27" s="106"/>
      <c r="P27" s="107"/>
      <c r="Q27" s="100" t="str">
        <f>IF(F28="","",IF(OR(F28=#REF!,F28=#REF!,F28=#REF!,F28=#REF!,F28=#REF!,F28=#REF!,F28=#REF!,F28=#REF!,F28=#REF!,F28=#REF!,F28=#REF!,F28=#REF!,F28=#REF!,F28=#REF!,F28=#REF!,F28=#REF!,F28=#REF!,F28=#REF!,F28=#REF!,F28=#REF!,F28=F31),"兼任",""))</f>
        <v/>
      </c>
    </row>
    <row r="28" spans="2:17" s="7" customFormat="1" ht="22.5" customHeight="1" x14ac:dyDescent="0.2">
      <c r="B28" s="58"/>
      <c r="C28" s="58"/>
      <c r="D28" s="60"/>
      <c r="E28" s="62"/>
      <c r="F28" s="42"/>
      <c r="G28" s="44"/>
      <c r="H28" s="33"/>
      <c r="I28" s="38"/>
      <c r="J28" s="38"/>
      <c r="K28" s="34" t="s">
        <v>11</v>
      </c>
      <c r="L28" s="167"/>
      <c r="M28" s="102"/>
      <c r="N28" s="103"/>
      <c r="O28" s="103"/>
      <c r="P28" s="104"/>
      <c r="Q28" s="101" t="e">
        <f>IF(#REF!="","",IF(OR(#REF!=#REF!,#REF!=#REF!,#REF!=#REF!,#REF!=#REF!,#REF!=#REF!,#REF!=#REF!,#REF!=#REF!,#REF!=#REF!),"兼任",""))</f>
        <v>#REF!</v>
      </c>
    </row>
    <row r="29" spans="2:17" s="7" customFormat="1" ht="9.75" customHeight="1" x14ac:dyDescent="0.2">
      <c r="B29" s="57" t="s">
        <v>180</v>
      </c>
      <c r="C29" s="57" t="s">
        <v>7</v>
      </c>
      <c r="D29" s="59"/>
      <c r="E29" s="61"/>
      <c r="F29" s="41"/>
      <c r="G29" s="43"/>
      <c r="H29" s="45"/>
      <c r="I29" s="39">
        <v>0</v>
      </c>
      <c r="J29" s="40">
        <v>0</v>
      </c>
      <c r="K29" s="36">
        <v>0</v>
      </c>
      <c r="L29" s="166" t="s">
        <v>166</v>
      </c>
      <c r="M29" s="31" t="s">
        <v>171</v>
      </c>
      <c r="N29" s="105" t="s">
        <v>172</v>
      </c>
      <c r="O29" s="106"/>
      <c r="P29" s="107"/>
      <c r="Q29" s="100" t="str">
        <f>IF(F30="","",IF(OR(F30=#REF!,F30=#REF!,F30=#REF!,F30=#REF!,F30=#REF!,F30=#REF!,F30=#REF!,F30=#REF!,F30=#REF!,F30=#REF!,F30=#REF!,F30=#REF!,F30=#REF!,F30=#REF!,F30=#REF!,F30=#REF!,F30=#REF!,F30=#REF!,F30=#REF!,F30=#REF!,F30=F33),"兼任",""))</f>
        <v/>
      </c>
    </row>
    <row r="30" spans="2:17" s="7" customFormat="1" ht="22.5" customHeight="1" x14ac:dyDescent="0.2">
      <c r="B30" s="58"/>
      <c r="C30" s="58"/>
      <c r="D30" s="60"/>
      <c r="E30" s="62"/>
      <c r="F30" s="42"/>
      <c r="G30" s="44"/>
      <c r="H30" s="33"/>
      <c r="I30" s="38"/>
      <c r="J30" s="38"/>
      <c r="K30" s="34" t="s">
        <v>11</v>
      </c>
      <c r="L30" s="167"/>
      <c r="M30" s="102"/>
      <c r="N30" s="103"/>
      <c r="O30" s="103"/>
      <c r="P30" s="104"/>
      <c r="Q30" s="101" t="e">
        <f>IF(#REF!="","",IF(OR(#REF!=#REF!,#REF!=#REF!,#REF!=#REF!,#REF!=#REF!,#REF!=#REF!,#REF!=#REF!,#REF!=#REF!,#REF!=#REF!),"兼任",""))</f>
        <v>#REF!</v>
      </c>
    </row>
    <row r="31" spans="2:17" s="7" customFormat="1" ht="9.75" customHeight="1" x14ac:dyDescent="0.2">
      <c r="B31" s="57" t="s">
        <v>181</v>
      </c>
      <c r="C31" s="57" t="s">
        <v>7</v>
      </c>
      <c r="D31" s="59"/>
      <c r="E31" s="61"/>
      <c r="F31" s="41"/>
      <c r="G31" s="43"/>
      <c r="H31" s="45"/>
      <c r="I31" s="39">
        <v>0</v>
      </c>
      <c r="J31" s="40">
        <v>0</v>
      </c>
      <c r="K31" s="36">
        <v>0</v>
      </c>
      <c r="L31" s="166" t="s">
        <v>166</v>
      </c>
      <c r="M31" s="31" t="s">
        <v>171</v>
      </c>
      <c r="N31" s="105" t="s">
        <v>172</v>
      </c>
      <c r="O31" s="106"/>
      <c r="P31" s="107"/>
      <c r="Q31" s="100" t="str">
        <f>IF(F32="","",IF(OR(F32=#REF!,F32=#REF!,F32=#REF!,F32=#REF!,F32=#REF!,F32=#REF!,F32=#REF!,F32=#REF!,F32=#REF!,F32=#REF!,F32=#REF!,F32=#REF!,F32=#REF!,F32=#REF!,F32=#REF!,F32=#REF!,F32=#REF!,F32=#REF!,F32=#REF!,F32=#REF!,F32=F37),"兼任",""))</f>
        <v/>
      </c>
    </row>
    <row r="32" spans="2:17" s="7" customFormat="1" ht="22.5" customHeight="1" x14ac:dyDescent="0.2">
      <c r="B32" s="58"/>
      <c r="C32" s="58"/>
      <c r="D32" s="60"/>
      <c r="E32" s="62"/>
      <c r="F32" s="42"/>
      <c r="G32" s="44"/>
      <c r="H32" s="33"/>
      <c r="I32" s="38"/>
      <c r="J32" s="38"/>
      <c r="K32" s="34" t="s">
        <v>11</v>
      </c>
      <c r="L32" s="167"/>
      <c r="M32" s="102"/>
      <c r="N32" s="103"/>
      <c r="O32" s="103"/>
      <c r="P32" s="104"/>
      <c r="Q32" s="101" t="e">
        <f>IF(#REF!="","",IF(OR(#REF!=#REF!,#REF!=#REF!,#REF!=#REF!,#REF!=#REF!,#REF!=#REF!,#REF!=#REF!,#REF!=#REF!,#REF!=#REF!),"兼任",""))</f>
        <v>#REF!</v>
      </c>
    </row>
    <row r="33" spans="2:17" s="7" customFormat="1" ht="9.75" customHeight="1" x14ac:dyDescent="0.2">
      <c r="B33" s="57" t="s">
        <v>182</v>
      </c>
      <c r="C33" s="57" t="s">
        <v>7</v>
      </c>
      <c r="D33" s="59"/>
      <c r="E33" s="61"/>
      <c r="F33" s="41"/>
      <c r="G33" s="43"/>
      <c r="H33" s="45"/>
      <c r="I33" s="39">
        <v>0</v>
      </c>
      <c r="J33" s="40">
        <v>0</v>
      </c>
      <c r="K33" s="36">
        <v>0</v>
      </c>
      <c r="L33" s="166" t="s">
        <v>166</v>
      </c>
      <c r="M33" s="31" t="s">
        <v>171</v>
      </c>
      <c r="N33" s="105" t="s">
        <v>172</v>
      </c>
      <c r="O33" s="106"/>
      <c r="P33" s="107"/>
      <c r="Q33" s="100" t="str">
        <f>IF(F34="","",IF(OR(F34=#REF!,F34=#REF!,F34=#REF!,F34=#REF!,F34=#REF!,F34=#REF!,F34=#REF!,F34=#REF!,F34=#REF!,F34=#REF!,F34=#REF!,F34=#REF!,F34=#REF!,F34=#REF!,F34=#REF!,F34=#REF!,F34=#REF!,F34=#REF!,F34=#REF!,F34=#REF!,F34=F37),"兼任",""))</f>
        <v/>
      </c>
    </row>
    <row r="34" spans="2:17" s="7" customFormat="1" ht="22.5" customHeight="1" x14ac:dyDescent="0.2">
      <c r="B34" s="58"/>
      <c r="C34" s="58"/>
      <c r="D34" s="60"/>
      <c r="E34" s="62"/>
      <c r="F34" s="42"/>
      <c r="G34" s="44"/>
      <c r="H34" s="33"/>
      <c r="I34" s="38"/>
      <c r="J34" s="38"/>
      <c r="K34" s="34" t="s">
        <v>11</v>
      </c>
      <c r="L34" s="167"/>
      <c r="M34" s="102"/>
      <c r="N34" s="103"/>
      <c r="O34" s="103"/>
      <c r="P34" s="104"/>
      <c r="Q34" s="101" t="e">
        <f>IF(#REF!="","",IF(OR(#REF!=#REF!,#REF!=#REF!,#REF!=#REF!,#REF!=#REF!,#REF!=#REF!,#REF!=#REF!,#REF!=#REF!,#REF!=#REF!),"兼任",""))</f>
        <v>#REF!</v>
      </c>
    </row>
    <row r="35" spans="2:17" s="7" customFormat="1" ht="9.75" customHeight="1" x14ac:dyDescent="0.2">
      <c r="B35" s="57" t="s">
        <v>183</v>
      </c>
      <c r="C35" s="57" t="s">
        <v>7</v>
      </c>
      <c r="D35" s="59"/>
      <c r="E35" s="61"/>
      <c r="F35" s="41"/>
      <c r="G35" s="43"/>
      <c r="H35" s="45"/>
      <c r="I35" s="39">
        <v>0</v>
      </c>
      <c r="J35" s="40">
        <v>0</v>
      </c>
      <c r="K35" s="36">
        <v>0</v>
      </c>
      <c r="L35" s="166" t="s">
        <v>166</v>
      </c>
      <c r="M35" s="31" t="s">
        <v>171</v>
      </c>
      <c r="N35" s="105" t="s">
        <v>172</v>
      </c>
      <c r="O35" s="106"/>
      <c r="P35" s="107"/>
      <c r="Q35" s="100" t="str">
        <f>IF(F36="","",IF(OR(F36=#REF!,F36=#REF!,F36=#REF!,F36=#REF!,F36=#REF!,F36=#REF!,F36=#REF!,F36=#REF!,F36=#REF!,F36=#REF!,F36=#REF!,F36=#REF!,F36=#REF!,F36=#REF!,F36=#REF!,F36=#REF!,F36=#REF!,F36=#REF!,F36=#REF!,F36=#REF!,F36=F39),"兼任",""))</f>
        <v/>
      </c>
    </row>
    <row r="36" spans="2:17" s="7" customFormat="1" ht="22.5" customHeight="1" x14ac:dyDescent="0.2">
      <c r="B36" s="58"/>
      <c r="C36" s="58"/>
      <c r="D36" s="60"/>
      <c r="E36" s="62"/>
      <c r="F36" s="42"/>
      <c r="G36" s="44"/>
      <c r="H36" s="33"/>
      <c r="I36" s="38"/>
      <c r="J36" s="38"/>
      <c r="K36" s="34" t="s">
        <v>11</v>
      </c>
      <c r="L36" s="167"/>
      <c r="M36" s="102"/>
      <c r="N36" s="103"/>
      <c r="O36" s="103"/>
      <c r="P36" s="104"/>
      <c r="Q36" s="101" t="e">
        <f>IF(#REF!="","",IF(OR(#REF!=#REF!,#REF!=#REF!,#REF!=#REF!,#REF!=#REF!,#REF!=#REF!,#REF!=#REF!,#REF!=#REF!,#REF!=#REF!),"兼任",""))</f>
        <v>#REF!</v>
      </c>
    </row>
    <row r="37" spans="2:17" s="7" customFormat="1" ht="9.75" customHeight="1" x14ac:dyDescent="0.2">
      <c r="B37" s="57" t="s">
        <v>184</v>
      </c>
      <c r="C37" s="57" t="s">
        <v>7</v>
      </c>
      <c r="D37" s="59"/>
      <c r="E37" s="61"/>
      <c r="F37" s="41"/>
      <c r="G37" s="43"/>
      <c r="H37" s="45"/>
      <c r="I37" s="39">
        <v>0</v>
      </c>
      <c r="J37" s="40">
        <v>0</v>
      </c>
      <c r="K37" s="36">
        <v>0</v>
      </c>
      <c r="L37" s="166" t="s">
        <v>166</v>
      </c>
      <c r="M37" s="31" t="s">
        <v>171</v>
      </c>
      <c r="N37" s="105" t="s">
        <v>172</v>
      </c>
      <c r="O37" s="106"/>
      <c r="P37" s="107"/>
      <c r="Q37" s="100" t="str">
        <f>IF(F38="","",IF(OR(F38=#REF!,F38=#REF!,F38=#REF!,F38=#REF!,F38=#REF!,F38=#REF!,F38=#REF!,F38=#REF!,F38=#REF!,F38=#REF!,F38=#REF!,F38=#REF!,F38=#REF!,F38=#REF!,F38=#REF!,F38=#REF!,F38=#REF!,F38=#REF!,F38=#REF!,F38=#REF!,F38=F43),"兼任",""))</f>
        <v/>
      </c>
    </row>
    <row r="38" spans="2:17" s="7" customFormat="1" ht="22.5" customHeight="1" x14ac:dyDescent="0.2">
      <c r="B38" s="58"/>
      <c r="C38" s="58"/>
      <c r="D38" s="60"/>
      <c r="E38" s="62"/>
      <c r="F38" s="42"/>
      <c r="G38" s="44"/>
      <c r="H38" s="33"/>
      <c r="I38" s="38"/>
      <c r="J38" s="38"/>
      <c r="K38" s="34" t="s">
        <v>11</v>
      </c>
      <c r="L38" s="167"/>
      <c r="M38" s="102"/>
      <c r="N38" s="103"/>
      <c r="O38" s="103"/>
      <c r="P38" s="104"/>
      <c r="Q38" s="101" t="e">
        <f>IF(#REF!="","",IF(OR(#REF!=#REF!,#REF!=#REF!,#REF!=#REF!,#REF!=#REF!,#REF!=#REF!,#REF!=#REF!,#REF!=#REF!,#REF!=#REF!),"兼任",""))</f>
        <v>#REF!</v>
      </c>
    </row>
    <row r="39" spans="2:17" s="7" customFormat="1" ht="9.75" customHeight="1" x14ac:dyDescent="0.2">
      <c r="B39" s="57" t="s">
        <v>185</v>
      </c>
      <c r="C39" s="57" t="s">
        <v>7</v>
      </c>
      <c r="D39" s="59"/>
      <c r="E39" s="61"/>
      <c r="F39" s="41"/>
      <c r="G39" s="43"/>
      <c r="H39" s="45"/>
      <c r="I39" s="39">
        <v>0</v>
      </c>
      <c r="J39" s="40">
        <v>0</v>
      </c>
      <c r="K39" s="36">
        <v>0</v>
      </c>
      <c r="L39" s="166" t="s">
        <v>166</v>
      </c>
      <c r="M39" s="31" t="s">
        <v>171</v>
      </c>
      <c r="N39" s="105" t="s">
        <v>172</v>
      </c>
      <c r="O39" s="106"/>
      <c r="P39" s="107"/>
      <c r="Q39" s="100" t="str">
        <f>IF(F40="","",IF(OR(F40=#REF!,F40=#REF!,F40=#REF!,F40=#REF!,F40=#REF!,F40=#REF!,F40=#REF!,F40=#REF!,F40=#REF!,F40=#REF!,F40=#REF!,F40=#REF!,F40=#REF!,F40=#REF!,F40=#REF!,F40=#REF!,F40=#REF!,F40=#REF!,F40=#REF!,F40=#REF!,F40=F43),"兼任",""))</f>
        <v/>
      </c>
    </row>
    <row r="40" spans="2:17" s="7" customFormat="1" ht="22.5" customHeight="1" x14ac:dyDescent="0.2">
      <c r="B40" s="58"/>
      <c r="C40" s="58"/>
      <c r="D40" s="60"/>
      <c r="E40" s="62"/>
      <c r="F40" s="42"/>
      <c r="G40" s="44"/>
      <c r="H40" s="33"/>
      <c r="I40" s="38"/>
      <c r="J40" s="38"/>
      <c r="K40" s="34" t="s">
        <v>11</v>
      </c>
      <c r="L40" s="167"/>
      <c r="M40" s="102"/>
      <c r="N40" s="103"/>
      <c r="O40" s="103"/>
      <c r="P40" s="104"/>
      <c r="Q40" s="101" t="e">
        <f>IF(#REF!="","",IF(OR(#REF!=#REF!,#REF!=#REF!,#REF!=#REF!,#REF!=#REF!,#REF!=#REF!,#REF!=#REF!,#REF!=#REF!,#REF!=#REF!),"兼任",""))</f>
        <v>#REF!</v>
      </c>
    </row>
    <row r="41" spans="2:17" s="7" customFormat="1" ht="9.75" customHeight="1" x14ac:dyDescent="0.2">
      <c r="B41" s="57" t="s">
        <v>63</v>
      </c>
      <c r="C41" s="57" t="s">
        <v>7</v>
      </c>
      <c r="D41" s="59"/>
      <c r="E41" s="61"/>
      <c r="F41" s="41"/>
      <c r="G41" s="43"/>
      <c r="H41" s="45"/>
      <c r="I41" s="39">
        <v>0</v>
      </c>
      <c r="J41" s="40">
        <v>0</v>
      </c>
      <c r="K41" s="36">
        <v>0</v>
      </c>
      <c r="L41" s="166" t="s">
        <v>166</v>
      </c>
      <c r="M41" s="31" t="s">
        <v>171</v>
      </c>
      <c r="N41" s="105" t="s">
        <v>172</v>
      </c>
      <c r="O41" s="106"/>
      <c r="P41" s="107"/>
      <c r="Q41" s="100" t="str">
        <f>IF(F42="","",IF(OR(F42=#REF!,F42=#REF!,F42=#REF!,F42=#REF!,F42=#REF!,F42=#REF!,F42=#REF!,F42=#REF!,F42=#REF!,F42=#REF!,F42=#REF!,F42=#REF!,F42=#REF!,F42=#REF!,F42=#REF!,F42=F1,F42=#REF!,F42=#REF!,F42=#REF!,F42=#REF!,F42=F45),"兼任",""))</f>
        <v/>
      </c>
    </row>
    <row r="42" spans="2:17" s="7" customFormat="1" ht="22.5" customHeight="1" x14ac:dyDescent="0.2">
      <c r="B42" s="58"/>
      <c r="C42" s="58"/>
      <c r="D42" s="60"/>
      <c r="E42" s="62"/>
      <c r="F42" s="42"/>
      <c r="G42" s="44"/>
      <c r="H42" s="33"/>
      <c r="I42" s="38"/>
      <c r="J42" s="38"/>
      <c r="K42" s="34" t="s">
        <v>11</v>
      </c>
      <c r="L42" s="167"/>
      <c r="M42" s="102"/>
      <c r="N42" s="103"/>
      <c r="O42" s="103"/>
      <c r="P42" s="104"/>
      <c r="Q42" s="101" t="e">
        <f>IF(#REF!="","",IF(OR(#REF!=#REF!,#REF!=#REF!,#REF!=#REF!,#REF!=#REF!,#REF!=#REF!,#REF!=#REF!,#REF!=#REF!,#REF!=#REF!),"兼任",""))</f>
        <v>#REF!</v>
      </c>
    </row>
    <row r="43" spans="2:17" s="7" customFormat="1" ht="9.75" customHeight="1" x14ac:dyDescent="0.2">
      <c r="B43" s="57" t="s">
        <v>30</v>
      </c>
      <c r="C43" s="57" t="s">
        <v>7</v>
      </c>
      <c r="D43" s="59"/>
      <c r="E43" s="61"/>
      <c r="F43" s="41"/>
      <c r="G43" s="43"/>
      <c r="H43" s="45"/>
      <c r="I43" s="39">
        <v>0</v>
      </c>
      <c r="J43" s="40">
        <v>0</v>
      </c>
      <c r="K43" s="36">
        <v>0</v>
      </c>
      <c r="L43" s="166" t="s">
        <v>166</v>
      </c>
      <c r="M43" s="31" t="s">
        <v>171</v>
      </c>
      <c r="N43" s="105" t="s">
        <v>172</v>
      </c>
      <c r="O43" s="106"/>
      <c r="P43" s="107"/>
      <c r="Q43" s="100" t="str">
        <f>IF(F44="","",IF(OR(F44=#REF!,F44=#REF!,F44=#REF!,F44=#REF!,F44=#REF!,F44=#REF!,F44=#REF!,F44=#REF!,F44=#REF!,F44=#REF!,F44=#REF!,F44=#REF!,F44=#REF!,F44=F4,F44=#REF!,F44=F5,F44=#REF!,F44=#REF!,F44=#REF!,F44=#REF!,F44=F49),"兼任",""))</f>
        <v/>
      </c>
    </row>
    <row r="44" spans="2:17" s="7" customFormat="1" ht="22.5" customHeight="1" x14ac:dyDescent="0.2">
      <c r="B44" s="58"/>
      <c r="C44" s="58"/>
      <c r="D44" s="60"/>
      <c r="E44" s="62"/>
      <c r="F44" s="42"/>
      <c r="G44" s="44"/>
      <c r="H44" s="33"/>
      <c r="I44" s="38"/>
      <c r="J44" s="38"/>
      <c r="K44" s="34" t="s">
        <v>11</v>
      </c>
      <c r="L44" s="167"/>
      <c r="M44" s="102"/>
      <c r="N44" s="103"/>
      <c r="O44" s="103"/>
      <c r="P44" s="104"/>
      <c r="Q44" s="101" t="e">
        <f>IF(#REF!="","",IF(OR(#REF!=#REF!,#REF!=#REF!,#REF!=#REF!,#REF!=#REF!,#REF!=#REF!,#REF!=#REF!,#REF!=#REF!,#REF!=#REF!),"兼任",""))</f>
        <v>#REF!</v>
      </c>
    </row>
    <row r="45" spans="2:17" s="7" customFormat="1" ht="9.75" customHeight="1" x14ac:dyDescent="0.2">
      <c r="B45" s="57" t="s">
        <v>31</v>
      </c>
      <c r="C45" s="57" t="s">
        <v>7</v>
      </c>
      <c r="D45" s="59"/>
      <c r="E45" s="61"/>
      <c r="F45" s="41"/>
      <c r="G45" s="43"/>
      <c r="H45" s="45"/>
      <c r="I45" s="39">
        <v>0</v>
      </c>
      <c r="J45" s="40">
        <v>0</v>
      </c>
      <c r="K45" s="36">
        <v>0</v>
      </c>
      <c r="L45" s="166" t="s">
        <v>166</v>
      </c>
      <c r="M45" s="31" t="s">
        <v>171</v>
      </c>
      <c r="N45" s="105" t="s">
        <v>172</v>
      </c>
      <c r="O45" s="106"/>
      <c r="P45" s="107"/>
      <c r="Q45" s="100" t="str">
        <f>IF(F46="","",IF(OR(F46=#REF!,F46=#REF!,F46=#REF!,F46=#REF!,F46=#REF!,F46=#REF!,F46=#REF!,F46=#REF!,F46=#REF!,F46=#REF!,F46=#REF!,F46=#REF!,F46=#REF!,F46=F4,F46=#REF!,F46=F5,F46=#REF!,F46=#REF!,F46=#REF!,F46=#REF!,F46=F49),"兼任",""))</f>
        <v/>
      </c>
    </row>
    <row r="46" spans="2:17" s="7" customFormat="1" ht="22.5" customHeight="1" x14ac:dyDescent="0.2">
      <c r="B46" s="58"/>
      <c r="C46" s="58"/>
      <c r="D46" s="60"/>
      <c r="E46" s="62"/>
      <c r="F46" s="42"/>
      <c r="G46" s="44"/>
      <c r="H46" s="33"/>
      <c r="I46" s="38"/>
      <c r="J46" s="38"/>
      <c r="K46" s="34" t="s">
        <v>11</v>
      </c>
      <c r="L46" s="167"/>
      <c r="M46" s="102"/>
      <c r="N46" s="103"/>
      <c r="O46" s="103"/>
      <c r="P46" s="104"/>
      <c r="Q46" s="101" t="e">
        <f>IF(#REF!="","",IF(OR(#REF!=#REF!,#REF!=#REF!,#REF!=#REF!,#REF!=#REF!,#REF!=#REF!,#REF!=#REF!,#REF!=#REF!,#REF!=#REF!),"兼任",""))</f>
        <v>#REF!</v>
      </c>
    </row>
    <row r="47" spans="2:17" s="7" customFormat="1" ht="9.75" customHeight="1" x14ac:dyDescent="0.2">
      <c r="B47" s="57" t="s">
        <v>32</v>
      </c>
      <c r="C47" s="57" t="s">
        <v>7</v>
      </c>
      <c r="D47" s="59"/>
      <c r="E47" s="61"/>
      <c r="F47" s="41"/>
      <c r="G47" s="43"/>
      <c r="H47" s="45"/>
      <c r="I47" s="39">
        <v>0</v>
      </c>
      <c r="J47" s="40">
        <v>0</v>
      </c>
      <c r="K47" s="36">
        <v>0</v>
      </c>
      <c r="L47" s="166" t="s">
        <v>166</v>
      </c>
      <c r="M47" s="31" t="s">
        <v>171</v>
      </c>
      <c r="N47" s="105" t="s">
        <v>172</v>
      </c>
      <c r="O47" s="106"/>
      <c r="P47" s="107"/>
      <c r="Q47" s="100" t="str">
        <f>IF(F48="","",IF(OR(F48=#REF!,F48=#REF!,F48=#REF!,F48=#REF!,F48=#REF!,F48=#REF!,F48=#REF!,F48=#REF!,F48=#REF!,F48=#REF!,F48=#REF!,F48=#REF!,F48=#REF!,F48=F6,F48=#REF!,F48=F7,F48=#REF!,F48=#REF!,F48=#REF!,F48=#REF!,F48=F51),"兼任",""))</f>
        <v/>
      </c>
    </row>
    <row r="48" spans="2:17" s="7" customFormat="1" ht="22.5" customHeight="1" x14ac:dyDescent="0.2">
      <c r="B48" s="58"/>
      <c r="C48" s="58"/>
      <c r="D48" s="60"/>
      <c r="E48" s="62"/>
      <c r="F48" s="42"/>
      <c r="G48" s="44"/>
      <c r="H48" s="33"/>
      <c r="I48" s="38"/>
      <c r="J48" s="38"/>
      <c r="K48" s="34" t="s">
        <v>11</v>
      </c>
      <c r="L48" s="167"/>
      <c r="M48" s="102"/>
      <c r="N48" s="103"/>
      <c r="O48" s="103"/>
      <c r="P48" s="104"/>
      <c r="Q48" s="101" t="e">
        <f>IF(#REF!="","",IF(OR(#REF!=#REF!,#REF!=#REF!,#REF!=#REF!,#REF!=#REF!,#REF!=#REF!,#REF!=#REF!,#REF!=#REF!,#REF!=#REF!),"兼任",""))</f>
        <v>#REF!</v>
      </c>
    </row>
    <row r="49" spans="2:17" s="7" customFormat="1" ht="9.75" customHeight="1" x14ac:dyDescent="0.2">
      <c r="B49" s="57" t="s">
        <v>33</v>
      </c>
      <c r="C49" s="57" t="s">
        <v>7</v>
      </c>
      <c r="D49" s="59"/>
      <c r="E49" s="61"/>
      <c r="F49" s="41"/>
      <c r="G49" s="43"/>
      <c r="H49" s="45"/>
      <c r="I49" s="39">
        <v>0</v>
      </c>
      <c r="J49" s="40">
        <v>0</v>
      </c>
      <c r="K49" s="36">
        <v>0</v>
      </c>
      <c r="L49" s="166" t="s">
        <v>166</v>
      </c>
      <c r="M49" s="31" t="s">
        <v>171</v>
      </c>
      <c r="N49" s="105" t="s">
        <v>172</v>
      </c>
      <c r="O49" s="106"/>
      <c r="P49" s="107"/>
      <c r="Q49" s="100" t="str">
        <f>IF(F50="","",IF(OR(F50=#REF!,F50=#REF!,F50=#REF!,F50=#REF!,F50=#REF!,F50=#REF!,F50=#REF!,F50=#REF!,F50=#REF!,F50=#REF!,F50=#REF!,F50=#REF!,F50=#REF!,F50=F10,F50=#REF!,F50=F11,F50=#REF!,F50=#REF!,F50=#REF!,F50=#REF!,F50=F55),"兼任",""))</f>
        <v/>
      </c>
    </row>
    <row r="50" spans="2:17" s="7" customFormat="1" ht="22.5" customHeight="1" x14ac:dyDescent="0.2">
      <c r="B50" s="58"/>
      <c r="C50" s="58"/>
      <c r="D50" s="60"/>
      <c r="E50" s="62"/>
      <c r="F50" s="42"/>
      <c r="G50" s="44"/>
      <c r="H50" s="33"/>
      <c r="I50" s="38"/>
      <c r="J50" s="38"/>
      <c r="K50" s="34" t="s">
        <v>11</v>
      </c>
      <c r="L50" s="167"/>
      <c r="M50" s="102"/>
      <c r="N50" s="103"/>
      <c r="O50" s="103"/>
      <c r="P50" s="104"/>
      <c r="Q50" s="101" t="e">
        <f>IF(#REF!="","",IF(OR(#REF!=#REF!,#REF!=#REF!,#REF!=#REF!,#REF!=#REF!,#REF!=#REF!,#REF!=#REF!,#REF!=#REF!,#REF!=#REF!),"兼任",""))</f>
        <v>#REF!</v>
      </c>
    </row>
    <row r="51" spans="2:17" s="7" customFormat="1" ht="9.75" customHeight="1" x14ac:dyDescent="0.2">
      <c r="B51" s="57" t="s">
        <v>34</v>
      </c>
      <c r="C51" s="57" t="s">
        <v>7</v>
      </c>
      <c r="D51" s="59"/>
      <c r="E51" s="61"/>
      <c r="F51" s="41"/>
      <c r="G51" s="43"/>
      <c r="H51" s="45"/>
      <c r="I51" s="39">
        <v>0</v>
      </c>
      <c r="J51" s="40">
        <v>0</v>
      </c>
      <c r="K51" s="36">
        <v>0</v>
      </c>
      <c r="L51" s="166" t="s">
        <v>166</v>
      </c>
      <c r="M51" s="31" t="s">
        <v>171</v>
      </c>
      <c r="N51" s="105" t="s">
        <v>172</v>
      </c>
      <c r="O51" s="106"/>
      <c r="P51" s="107"/>
      <c r="Q51" s="100" t="str">
        <f>IF(F52="","",IF(OR(F52=#REF!,F52=#REF!,F52=#REF!,F52=#REF!,F52=#REF!,F52=#REF!,F52=#REF!,F52=#REF!,F52=#REF!,F52=#REF!,F52=#REF!,F52=#REF!,F52=#REF!,F52=F10,F52=#REF!,F52=F11,F52=#REF!,F52=#REF!,F52=#REF!,F52=#REF!,F52=F55),"兼任",""))</f>
        <v/>
      </c>
    </row>
    <row r="52" spans="2:17" s="7" customFormat="1" ht="22.5" customHeight="1" x14ac:dyDescent="0.2">
      <c r="B52" s="58"/>
      <c r="C52" s="58"/>
      <c r="D52" s="60"/>
      <c r="E52" s="62"/>
      <c r="F52" s="42"/>
      <c r="G52" s="44"/>
      <c r="H52" s="33"/>
      <c r="I52" s="38"/>
      <c r="J52" s="38"/>
      <c r="K52" s="34" t="s">
        <v>11</v>
      </c>
      <c r="L52" s="167"/>
      <c r="M52" s="102"/>
      <c r="N52" s="103"/>
      <c r="O52" s="103"/>
      <c r="P52" s="104"/>
      <c r="Q52" s="101" t="e">
        <f>IF(#REF!="","",IF(OR(#REF!=#REF!,#REF!=#REF!,#REF!=#REF!,#REF!=#REF!,#REF!=#REF!,#REF!=#REF!,#REF!=#REF!,#REF!=#REF!),"兼任",""))</f>
        <v>#REF!</v>
      </c>
    </row>
    <row r="53" spans="2:17" s="7" customFormat="1" ht="9.75" customHeight="1" x14ac:dyDescent="0.2">
      <c r="B53" s="57" t="s">
        <v>35</v>
      </c>
      <c r="C53" s="57" t="s">
        <v>7</v>
      </c>
      <c r="D53" s="59"/>
      <c r="E53" s="61"/>
      <c r="F53" s="41"/>
      <c r="G53" s="43"/>
      <c r="H53" s="45"/>
      <c r="I53" s="39">
        <v>0</v>
      </c>
      <c r="J53" s="40">
        <v>0</v>
      </c>
      <c r="K53" s="36">
        <v>0</v>
      </c>
      <c r="L53" s="166" t="s">
        <v>166</v>
      </c>
      <c r="M53" s="31" t="s">
        <v>171</v>
      </c>
      <c r="N53" s="105" t="s">
        <v>172</v>
      </c>
      <c r="O53" s="106"/>
      <c r="P53" s="107"/>
      <c r="Q53" s="100" t="str">
        <f>IF(F54="","",IF(OR(F54=#REF!,F54=#REF!,F54=#REF!,F54=#REF!,F54=#REF!,F54=#REF!,F54=#REF!,F54=#REF!,F54=#REF!,F54=#REF!,F54=#REF!,F54=#REF!,F54=#REF!,F54=F12,F54=#REF!,F54=F13,F54=#REF!,F54=#REF!,F54=#REF!,F54=#REF!,F54=F57),"兼任",""))</f>
        <v/>
      </c>
    </row>
    <row r="54" spans="2:17" s="7" customFormat="1" ht="22.5" customHeight="1" x14ac:dyDescent="0.2">
      <c r="B54" s="58"/>
      <c r="C54" s="58"/>
      <c r="D54" s="60"/>
      <c r="E54" s="62"/>
      <c r="F54" s="42"/>
      <c r="G54" s="44"/>
      <c r="H54" s="33"/>
      <c r="I54" s="38"/>
      <c r="J54" s="38"/>
      <c r="K54" s="34" t="s">
        <v>11</v>
      </c>
      <c r="L54" s="167"/>
      <c r="M54" s="102"/>
      <c r="N54" s="103"/>
      <c r="O54" s="103"/>
      <c r="P54" s="104"/>
      <c r="Q54" s="101" t="e">
        <f>IF(#REF!="","",IF(OR(#REF!=#REF!,#REF!=#REF!,#REF!=#REF!,#REF!=#REF!,#REF!=#REF!,#REF!=#REF!,#REF!=#REF!,#REF!=#REF!),"兼任",""))</f>
        <v>#REF!</v>
      </c>
    </row>
    <row r="55" spans="2:17" s="7" customFormat="1" ht="9.75" customHeight="1" x14ac:dyDescent="0.2">
      <c r="B55" s="57" t="s">
        <v>36</v>
      </c>
      <c r="C55" s="57" t="s">
        <v>7</v>
      </c>
      <c r="D55" s="59"/>
      <c r="E55" s="61"/>
      <c r="F55" s="41"/>
      <c r="G55" s="43"/>
      <c r="H55" s="45"/>
      <c r="I55" s="39">
        <v>0</v>
      </c>
      <c r="J55" s="40">
        <v>0</v>
      </c>
      <c r="K55" s="36">
        <v>0</v>
      </c>
      <c r="L55" s="166" t="s">
        <v>166</v>
      </c>
      <c r="M55" s="31" t="s">
        <v>171</v>
      </c>
      <c r="N55" s="105" t="s">
        <v>172</v>
      </c>
      <c r="O55" s="106"/>
      <c r="P55" s="107"/>
      <c r="Q55" s="100" t="str">
        <f>IF(F56="","",IF(OR(F56=#REF!,F56=#REF!,F56=#REF!,F56=#REF!,F56=#REF!,F56=#REF!,F56=#REF!,F56=#REF!,F56=#REF!,F56=#REF!,F56=#REF!,F56=#REF!,F56=#REF!,F56=F16,F56=#REF!,F56=F17,F56=#REF!,F56=#REF!,F56=#REF!,F56=#REF!,F56=F61),"兼任",""))</f>
        <v/>
      </c>
    </row>
    <row r="56" spans="2:17" s="7" customFormat="1" ht="22.5" customHeight="1" x14ac:dyDescent="0.2">
      <c r="B56" s="58"/>
      <c r="C56" s="58"/>
      <c r="D56" s="60"/>
      <c r="E56" s="62"/>
      <c r="F56" s="42"/>
      <c r="G56" s="44"/>
      <c r="H56" s="33"/>
      <c r="I56" s="38"/>
      <c r="J56" s="38"/>
      <c r="K56" s="34" t="s">
        <v>11</v>
      </c>
      <c r="L56" s="167"/>
      <c r="M56" s="102"/>
      <c r="N56" s="103"/>
      <c r="O56" s="103"/>
      <c r="P56" s="104"/>
      <c r="Q56" s="101" t="e">
        <f>IF(#REF!="","",IF(OR(#REF!=#REF!,#REF!=#REF!,#REF!=#REF!,#REF!=#REF!,#REF!=#REF!,#REF!=#REF!,#REF!=#REF!,#REF!=#REF!),"兼任",""))</f>
        <v>#REF!</v>
      </c>
    </row>
    <row r="57" spans="2:17" s="7" customFormat="1" ht="9.75" customHeight="1" x14ac:dyDescent="0.2">
      <c r="B57" s="57" t="s">
        <v>37</v>
      </c>
      <c r="C57" s="57" t="s">
        <v>7</v>
      </c>
      <c r="D57" s="59"/>
      <c r="E57" s="61"/>
      <c r="F57" s="41"/>
      <c r="G57" s="43"/>
      <c r="H57" s="45"/>
      <c r="I57" s="39">
        <v>0</v>
      </c>
      <c r="J57" s="40">
        <v>0</v>
      </c>
      <c r="K57" s="36">
        <v>0</v>
      </c>
      <c r="L57" s="166" t="s">
        <v>166</v>
      </c>
      <c r="M57" s="31" t="s">
        <v>171</v>
      </c>
      <c r="N57" s="105" t="s">
        <v>172</v>
      </c>
      <c r="O57" s="106"/>
      <c r="P57" s="107"/>
      <c r="Q57" s="100" t="str">
        <f>IF(F58="","",IF(OR(F58=#REF!,F58=#REF!,F58=#REF!,F58=#REF!,F58=#REF!,F58=#REF!,F58=#REF!,F58=#REF!,F58=#REF!,F58=#REF!,F58=#REF!,F58=#REF!,F58=#REF!,F58=F16,F58=#REF!,F58=F17,F58=#REF!,F58=#REF!,F58=#REF!,F58=#REF!,F58=F61),"兼任",""))</f>
        <v/>
      </c>
    </row>
    <row r="58" spans="2:17" s="7" customFormat="1" ht="22.5" customHeight="1" x14ac:dyDescent="0.2">
      <c r="B58" s="58"/>
      <c r="C58" s="58"/>
      <c r="D58" s="60"/>
      <c r="E58" s="62"/>
      <c r="F58" s="42"/>
      <c r="G58" s="44"/>
      <c r="H58" s="33"/>
      <c r="I58" s="38"/>
      <c r="J58" s="38"/>
      <c r="K58" s="34" t="s">
        <v>11</v>
      </c>
      <c r="L58" s="167"/>
      <c r="M58" s="102"/>
      <c r="N58" s="103"/>
      <c r="O58" s="103"/>
      <c r="P58" s="104"/>
      <c r="Q58" s="101" t="e">
        <f>IF(#REF!="","",IF(OR(#REF!=#REF!,#REF!=#REF!,#REF!=#REF!,#REF!=#REF!,#REF!=#REF!,#REF!=#REF!,#REF!=#REF!,#REF!=#REF!),"兼任",""))</f>
        <v>#REF!</v>
      </c>
    </row>
    <row r="59" spans="2:17" s="7" customFormat="1" ht="9.75" customHeight="1" x14ac:dyDescent="0.2">
      <c r="B59" s="57" t="s">
        <v>38</v>
      </c>
      <c r="C59" s="57" t="s">
        <v>7</v>
      </c>
      <c r="D59" s="59"/>
      <c r="E59" s="61"/>
      <c r="F59" s="41"/>
      <c r="G59" s="43"/>
      <c r="H59" s="45"/>
      <c r="I59" s="39">
        <v>0</v>
      </c>
      <c r="J59" s="40">
        <v>0</v>
      </c>
      <c r="K59" s="36">
        <v>0</v>
      </c>
      <c r="L59" s="166" t="s">
        <v>166</v>
      </c>
      <c r="M59" s="31" t="s">
        <v>171</v>
      </c>
      <c r="N59" s="105" t="s">
        <v>172</v>
      </c>
      <c r="O59" s="106"/>
      <c r="P59" s="107"/>
      <c r="Q59" s="100" t="str">
        <f>IF(F60="","",IF(OR(F60=#REF!,F60=#REF!,F60=#REF!,F60=#REF!,F60=#REF!,F60=#REF!,F60=#REF!,F60=#REF!,F60=#REF!,F60=#REF!,F60=#REF!,F60=#REF!,F60=#REF!,F60=F18,F60=#REF!,F60=F19,F60=#REF!,F60=#REF!,F60=#REF!,F60=#REF!,F60=F63),"兼任",""))</f>
        <v/>
      </c>
    </row>
    <row r="60" spans="2:17" s="7" customFormat="1" ht="22.5" customHeight="1" x14ac:dyDescent="0.2">
      <c r="B60" s="58"/>
      <c r="C60" s="58"/>
      <c r="D60" s="60"/>
      <c r="E60" s="62"/>
      <c r="F60" s="42"/>
      <c r="G60" s="44"/>
      <c r="H60" s="33"/>
      <c r="I60" s="38"/>
      <c r="J60" s="38"/>
      <c r="K60" s="34" t="s">
        <v>11</v>
      </c>
      <c r="L60" s="167"/>
      <c r="M60" s="102"/>
      <c r="N60" s="103"/>
      <c r="O60" s="103"/>
      <c r="P60" s="104"/>
      <c r="Q60" s="101" t="e">
        <f>IF(#REF!="","",IF(OR(#REF!=#REF!,#REF!=#REF!,#REF!=#REF!,#REF!=#REF!,#REF!=#REF!,#REF!=#REF!,#REF!=#REF!,#REF!=#REF!),"兼任",""))</f>
        <v>#REF!</v>
      </c>
    </row>
    <row r="61" spans="2:17" s="7" customFormat="1" ht="14.15" customHeight="1" x14ac:dyDescent="0.2">
      <c r="B61" s="11" t="s">
        <v>43</v>
      </c>
      <c r="C61" s="11" t="s">
        <v>42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7" s="7" customFormat="1" ht="14.15" customHeight="1" x14ac:dyDescent="0.2">
      <c r="B62" s="13"/>
      <c r="C62" s="13" t="s">
        <v>196</v>
      </c>
    </row>
    <row r="63" spans="2:17" s="7" customFormat="1" ht="14.15" customHeight="1" x14ac:dyDescent="0.2">
      <c r="B63" s="13"/>
      <c r="C63" s="13" t="s">
        <v>195</v>
      </c>
    </row>
    <row r="64" spans="2:17" s="7" customFormat="1" ht="14.15" customHeight="1" x14ac:dyDescent="0.2">
      <c r="B64" s="14"/>
      <c r="C64" s="15" t="s">
        <v>187</v>
      </c>
    </row>
    <row r="65" spans="2:3" s="7" customFormat="1" ht="14.15" customHeight="1" x14ac:dyDescent="0.2">
      <c r="C65" s="7" t="s">
        <v>197</v>
      </c>
    </row>
    <row r="66" spans="2:3" s="7" customFormat="1" ht="14.15" customHeight="1" x14ac:dyDescent="0.2">
      <c r="B66" s="32"/>
      <c r="C66" s="7" t="s">
        <v>199</v>
      </c>
    </row>
    <row r="67" spans="2:3" s="7" customFormat="1" ht="14.15" customHeight="1" x14ac:dyDescent="0.2">
      <c r="B67" s="32"/>
      <c r="C67" s="7" t="s">
        <v>198</v>
      </c>
    </row>
    <row r="68" spans="2:3" s="7" customFormat="1" ht="8" customHeight="1" x14ac:dyDescent="0.2">
      <c r="B68" s="32"/>
    </row>
    <row r="69" spans="2:3" s="7" customFormat="1" ht="15" customHeight="1" x14ac:dyDescent="0.2">
      <c r="B69" s="32"/>
      <c r="C69" s="7" t="s">
        <v>194</v>
      </c>
    </row>
    <row r="70" spans="2:3" s="7" customFormat="1" ht="12" customHeight="1" x14ac:dyDescent="0.2"/>
    <row r="71" spans="2:3" ht="12" customHeight="1" x14ac:dyDescent="0.2"/>
    <row r="72" spans="2:3" ht="12" customHeight="1" x14ac:dyDescent="0.2"/>
    <row r="73" spans="2:3" ht="12" customHeight="1" x14ac:dyDescent="0.2"/>
    <row r="74" spans="2:3" ht="12" customHeight="1" x14ac:dyDescent="0.2"/>
    <row r="75" spans="2:3" ht="12" customHeight="1" x14ac:dyDescent="0.2"/>
    <row r="76" spans="2:3" ht="12" customHeight="1" x14ac:dyDescent="0.2"/>
    <row r="77" spans="2:3" ht="12" customHeight="1" x14ac:dyDescent="0.2"/>
    <row r="78" spans="2:3" ht="12" customHeight="1" x14ac:dyDescent="0.2"/>
    <row r="79" spans="2:3" ht="12" customHeight="1" x14ac:dyDescent="0.2"/>
    <row r="80" spans="2:3" ht="12" customHeight="1" x14ac:dyDescent="0.2"/>
  </sheetData>
  <sheetProtection selectLockedCells="1"/>
  <mergeCells count="205">
    <mergeCell ref="Q21:Q22"/>
    <mergeCell ref="N55:P55"/>
    <mergeCell ref="N59:P59"/>
    <mergeCell ref="N21:P21"/>
    <mergeCell ref="N33:P33"/>
    <mergeCell ref="M22:P22"/>
    <mergeCell ref="H15:I15"/>
    <mergeCell ref="H16:I16"/>
    <mergeCell ref="J14:K14"/>
    <mergeCell ref="J15:K15"/>
    <mergeCell ref="J16:K16"/>
    <mergeCell ref="L14:M14"/>
    <mergeCell ref="M50:P50"/>
    <mergeCell ref="N51:P51"/>
    <mergeCell ref="Q51:Q52"/>
    <mergeCell ref="M52:P52"/>
    <mergeCell ref="L53:L54"/>
    <mergeCell ref="N53:P53"/>
    <mergeCell ref="Q53:Q54"/>
    <mergeCell ref="M54:P54"/>
    <mergeCell ref="L15:M15"/>
    <mergeCell ref="L16:M16"/>
    <mergeCell ref="M19:P20"/>
    <mergeCell ref="N18:P18"/>
    <mergeCell ref="B21:B22"/>
    <mergeCell ref="C21:C22"/>
    <mergeCell ref="D21:D22"/>
    <mergeCell ref="E21:E22"/>
    <mergeCell ref="L21:L22"/>
    <mergeCell ref="B53:B54"/>
    <mergeCell ref="C53:C54"/>
    <mergeCell ref="D53:D54"/>
    <mergeCell ref="B47:B48"/>
    <mergeCell ref="C47:C48"/>
    <mergeCell ref="D47:D48"/>
    <mergeCell ref="B29:B30"/>
    <mergeCell ref="C29:C30"/>
    <mergeCell ref="D29:D30"/>
    <mergeCell ref="B33:B34"/>
    <mergeCell ref="B51:B52"/>
    <mergeCell ref="C51:C52"/>
    <mergeCell ref="D51:D52"/>
    <mergeCell ref="E51:E52"/>
    <mergeCell ref="L51:L52"/>
    <mergeCell ref="B49:B50"/>
    <mergeCell ref="C49:C50"/>
    <mergeCell ref="D49:D50"/>
    <mergeCell ref="E53:E54"/>
    <mergeCell ref="O8:Q8"/>
    <mergeCell ref="M7:N7"/>
    <mergeCell ref="M46:P46"/>
    <mergeCell ref="Q27:Q28"/>
    <mergeCell ref="M28:P28"/>
    <mergeCell ref="H14:I14"/>
    <mergeCell ref="F3:O3"/>
    <mergeCell ref="F4:O4"/>
    <mergeCell ref="P1:Q1"/>
    <mergeCell ref="F1:O2"/>
    <mergeCell ref="N39:P39"/>
    <mergeCell ref="M8:N8"/>
    <mergeCell ref="G8:L8"/>
    <mergeCell ref="M9:N10"/>
    <mergeCell ref="B8:F8"/>
    <mergeCell ref="B10:F11"/>
    <mergeCell ref="B9:F9"/>
    <mergeCell ref="O11:Q11"/>
    <mergeCell ref="O9:Q10"/>
    <mergeCell ref="M11:N11"/>
    <mergeCell ref="B12:F12"/>
    <mergeCell ref="B13:F13"/>
    <mergeCell ref="D18:D20"/>
    <mergeCell ref="F19:G20"/>
    <mergeCell ref="E55:E56"/>
    <mergeCell ref="L55:L56"/>
    <mergeCell ref="Q55:Q56"/>
    <mergeCell ref="M56:P56"/>
    <mergeCell ref="B59:B60"/>
    <mergeCell ref="C59:C60"/>
    <mergeCell ref="D59:D60"/>
    <mergeCell ref="E59:E60"/>
    <mergeCell ref="L59:L60"/>
    <mergeCell ref="Q59:Q60"/>
    <mergeCell ref="M60:P60"/>
    <mergeCell ref="B57:B58"/>
    <mergeCell ref="C57:C58"/>
    <mergeCell ref="D57:D58"/>
    <mergeCell ref="E57:E58"/>
    <mergeCell ref="L57:L58"/>
    <mergeCell ref="N57:P57"/>
    <mergeCell ref="Q57:Q58"/>
    <mergeCell ref="M58:P58"/>
    <mergeCell ref="B55:B56"/>
    <mergeCell ref="C55:C56"/>
    <mergeCell ref="D55:D56"/>
    <mergeCell ref="B43:B44"/>
    <mergeCell ref="C43:C44"/>
    <mergeCell ref="D43:D44"/>
    <mergeCell ref="E43:E44"/>
    <mergeCell ref="L43:L44"/>
    <mergeCell ref="N43:P43"/>
    <mergeCell ref="Q43:Q44"/>
    <mergeCell ref="M44:P44"/>
    <mergeCell ref="B45:B46"/>
    <mergeCell ref="C45:C46"/>
    <mergeCell ref="D45:D46"/>
    <mergeCell ref="E45:E46"/>
    <mergeCell ref="L45:L46"/>
    <mergeCell ref="N45:P45"/>
    <mergeCell ref="Q45:Q46"/>
    <mergeCell ref="E49:E50"/>
    <mergeCell ref="L49:L50"/>
    <mergeCell ref="N49:P49"/>
    <mergeCell ref="Q49:Q50"/>
    <mergeCell ref="E47:E48"/>
    <mergeCell ref="L47:L48"/>
    <mergeCell ref="N47:P47"/>
    <mergeCell ref="Q47:Q48"/>
    <mergeCell ref="M48:P48"/>
    <mergeCell ref="L23:L24"/>
    <mergeCell ref="N23:P23"/>
    <mergeCell ref="Q23:Q24"/>
    <mergeCell ref="M24:P24"/>
    <mergeCell ref="B27:B28"/>
    <mergeCell ref="C27:C28"/>
    <mergeCell ref="D27:D28"/>
    <mergeCell ref="E27:E28"/>
    <mergeCell ref="L27:L28"/>
    <mergeCell ref="N27:P27"/>
    <mergeCell ref="N25:P25"/>
    <mergeCell ref="Q25:Q26"/>
    <mergeCell ref="M26:P26"/>
    <mergeCell ref="E29:E30"/>
    <mergeCell ref="L29:L30"/>
    <mergeCell ref="N29:P29"/>
    <mergeCell ref="Q29:Q30"/>
    <mergeCell ref="M30:P30"/>
    <mergeCell ref="B31:B32"/>
    <mergeCell ref="C31:C32"/>
    <mergeCell ref="D31:D32"/>
    <mergeCell ref="E31:E32"/>
    <mergeCell ref="L31:L32"/>
    <mergeCell ref="N31:P31"/>
    <mergeCell ref="Q31:Q32"/>
    <mergeCell ref="M32:P32"/>
    <mergeCell ref="B41:B42"/>
    <mergeCell ref="C41:C42"/>
    <mergeCell ref="D41:D42"/>
    <mergeCell ref="E41:E42"/>
    <mergeCell ref="L41:L42"/>
    <mergeCell ref="N41:P41"/>
    <mergeCell ref="Q41:Q42"/>
    <mergeCell ref="M42:P42"/>
    <mergeCell ref="B37:B38"/>
    <mergeCell ref="C37:C38"/>
    <mergeCell ref="D37:D38"/>
    <mergeCell ref="E37:E38"/>
    <mergeCell ref="L37:L38"/>
    <mergeCell ref="N37:P37"/>
    <mergeCell ref="Q37:Q38"/>
    <mergeCell ref="M38:P38"/>
    <mergeCell ref="B39:B40"/>
    <mergeCell ref="C39:C40"/>
    <mergeCell ref="D39:D40"/>
    <mergeCell ref="E39:E40"/>
    <mergeCell ref="L39:L40"/>
    <mergeCell ref="Q39:Q40"/>
    <mergeCell ref="M40:P40"/>
    <mergeCell ref="C33:C34"/>
    <mergeCell ref="D33:D34"/>
    <mergeCell ref="E33:E34"/>
    <mergeCell ref="L33:L34"/>
    <mergeCell ref="Q33:Q34"/>
    <mergeCell ref="M34:P34"/>
    <mergeCell ref="B35:B36"/>
    <mergeCell ref="C35:C36"/>
    <mergeCell ref="D35:D36"/>
    <mergeCell ref="E35:E36"/>
    <mergeCell ref="L35:L36"/>
    <mergeCell ref="N35:P35"/>
    <mergeCell ref="Q35:Q36"/>
    <mergeCell ref="M36:P36"/>
    <mergeCell ref="G9:I9"/>
    <mergeCell ref="J9:L9"/>
    <mergeCell ref="G10:I11"/>
    <mergeCell ref="J10:L11"/>
    <mergeCell ref="B25:B26"/>
    <mergeCell ref="C25:C26"/>
    <mergeCell ref="D25:D26"/>
    <mergeCell ref="E25:E26"/>
    <mergeCell ref="L25:L26"/>
    <mergeCell ref="C18:C20"/>
    <mergeCell ref="B18:B20"/>
    <mergeCell ref="H18:K18"/>
    <mergeCell ref="E18:E20"/>
    <mergeCell ref="L18:L20"/>
    <mergeCell ref="F18:G18"/>
    <mergeCell ref="G12:Q12"/>
    <mergeCell ref="G13:Q13"/>
    <mergeCell ref="Q18:Q20"/>
    <mergeCell ref="B14:F16"/>
    <mergeCell ref="H19:K20"/>
    <mergeCell ref="B23:B24"/>
    <mergeCell ref="C23:C24"/>
    <mergeCell ref="D23:D24"/>
    <mergeCell ref="E23:E24"/>
  </mergeCells>
  <phoneticPr fontId="14" type="Hiragana" alignment="distributed"/>
  <dataValidations count="4">
    <dataValidation type="list" allowBlank="1" showInputMessage="1" showErrorMessage="1" sqref="E21:E60">
      <formula1>"ＧＫ,ＤＦ,ＭＦ,ＦＷ"</formula1>
    </dataValidation>
    <dataValidation type="list" allowBlank="1" showInputMessage="1" showErrorMessage="1" sqref="L21:L22">
      <formula1>"男・女,男,女"</formula1>
    </dataValidation>
    <dataValidation imeMode="fullKatakana" allowBlank="1" showInputMessage="1" showErrorMessage="1" sqref="G9:L9 G12:Q12 F21:G21 F23:G23 F25:G25 F27:G27 F29:G29 F31:G31 F33:G33 F35:G35 F37:G37 F39:G39 F41:G41 F43:G43 F45:G45 F47:G47 F49:G49 F51:G51 F53:G53 F55:G55 F57:G57 F59:G59"/>
    <dataValidation type="list" allowBlank="1" showInputMessage="1" showErrorMessage="1" sqref="H21 H23 H25 H27 H29 H31 H33 H35 H37 H39 H41 H43 H45 H47 H49 H51 H53 H55 H57 H59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431800</xdr:colOff>
                    <xdr:row>67</xdr:row>
                    <xdr:rowOff>171450</xdr:rowOff>
                  </from>
                  <to>
                    <xdr:col>12</xdr:col>
                    <xdr:colOff>190500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552450</xdr:colOff>
                    <xdr:row>67</xdr:row>
                    <xdr:rowOff>165100</xdr:rowOff>
                  </from>
                  <to>
                    <xdr:col>14</xdr:col>
                    <xdr:colOff>57150</xdr:colOff>
                    <xdr:row>69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19" workbookViewId="0">
      <selection activeCell="B1" sqref="B1"/>
    </sheetView>
  </sheetViews>
  <sheetFormatPr defaultColWidth="9" defaultRowHeight="13" x14ac:dyDescent="0.2"/>
  <cols>
    <col min="1" max="1" width="11.6328125" style="4" bestFit="1" customWidth="1"/>
    <col min="2" max="2" width="5.453125" style="4" bestFit="1" customWidth="1"/>
    <col min="3" max="3" width="9.453125" style="4" bestFit="1" customWidth="1"/>
    <col min="4" max="16384" width="9" style="4"/>
  </cols>
  <sheetData>
    <row r="1" spans="1:3" x14ac:dyDescent="0.2">
      <c r="A1" s="1" t="s">
        <v>44</v>
      </c>
      <c r="B1" s="2" t="s">
        <v>45</v>
      </c>
      <c r="C1" s="3" t="s">
        <v>174</v>
      </c>
    </row>
    <row r="2" spans="1:3" x14ac:dyDescent="0.2">
      <c r="A2" s="1" t="s">
        <v>46</v>
      </c>
      <c r="B2" s="2" t="s">
        <v>47</v>
      </c>
    </row>
    <row r="3" spans="1:3" x14ac:dyDescent="0.2">
      <c r="A3" s="1" t="s">
        <v>48</v>
      </c>
      <c r="B3" s="2" t="s">
        <v>49</v>
      </c>
    </row>
    <row r="4" spans="1:3" x14ac:dyDescent="0.2">
      <c r="A4" s="1" t="s">
        <v>50</v>
      </c>
      <c r="B4" s="2" t="s">
        <v>51</v>
      </c>
    </row>
    <row r="5" spans="1:3" x14ac:dyDescent="0.2">
      <c r="A5" s="1" t="s">
        <v>52</v>
      </c>
      <c r="B5" s="2" t="s">
        <v>53</v>
      </c>
    </row>
    <row r="6" spans="1:3" x14ac:dyDescent="0.2">
      <c r="A6" s="1" t="s">
        <v>54</v>
      </c>
      <c r="B6" s="2" t="s">
        <v>55</v>
      </c>
    </row>
    <row r="7" spans="1:3" x14ac:dyDescent="0.2">
      <c r="A7" s="1" t="s">
        <v>56</v>
      </c>
      <c r="B7" s="2" t="s">
        <v>57</v>
      </c>
    </row>
    <row r="8" spans="1:3" x14ac:dyDescent="0.2">
      <c r="A8" s="1" t="s">
        <v>58</v>
      </c>
      <c r="B8" s="2" t="s">
        <v>59</v>
      </c>
    </row>
    <row r="9" spans="1:3" x14ac:dyDescent="0.2">
      <c r="A9" s="1" t="s">
        <v>60</v>
      </c>
      <c r="B9" s="2" t="s">
        <v>61</v>
      </c>
    </row>
    <row r="10" spans="1:3" x14ac:dyDescent="0.2">
      <c r="A10" s="1" t="s">
        <v>62</v>
      </c>
      <c r="B10" s="2" t="s">
        <v>63</v>
      </c>
    </row>
    <row r="11" spans="1:3" x14ac:dyDescent="0.2">
      <c r="A11" s="1" t="s">
        <v>64</v>
      </c>
      <c r="B11" s="2" t="s">
        <v>30</v>
      </c>
    </row>
    <row r="12" spans="1:3" x14ac:dyDescent="0.2">
      <c r="A12" s="1" t="s">
        <v>65</v>
      </c>
      <c r="B12" s="2" t="s">
        <v>31</v>
      </c>
    </row>
    <row r="13" spans="1:3" x14ac:dyDescent="0.2">
      <c r="A13" s="1" t="s">
        <v>66</v>
      </c>
      <c r="B13" s="2" t="s">
        <v>32</v>
      </c>
    </row>
    <row r="14" spans="1:3" x14ac:dyDescent="0.2">
      <c r="A14" s="1" t="s">
        <v>67</v>
      </c>
      <c r="B14" s="2" t="s">
        <v>33</v>
      </c>
    </row>
    <row r="15" spans="1:3" x14ac:dyDescent="0.2">
      <c r="A15" s="1" t="s">
        <v>68</v>
      </c>
      <c r="B15" s="2" t="s">
        <v>34</v>
      </c>
    </row>
    <row r="16" spans="1:3" x14ac:dyDescent="0.2">
      <c r="A16" s="1" t="s">
        <v>69</v>
      </c>
      <c r="B16" s="2" t="s">
        <v>35</v>
      </c>
    </row>
    <row r="17" spans="1:2" x14ac:dyDescent="0.2">
      <c r="A17" s="1" t="s">
        <v>70</v>
      </c>
      <c r="B17" s="2" t="s">
        <v>36</v>
      </c>
    </row>
    <row r="18" spans="1:2" x14ac:dyDescent="0.2">
      <c r="A18" s="1" t="s">
        <v>71</v>
      </c>
      <c r="B18" s="2" t="s">
        <v>37</v>
      </c>
    </row>
    <row r="19" spans="1:2" x14ac:dyDescent="0.2">
      <c r="A19" s="1" t="s">
        <v>72</v>
      </c>
      <c r="B19" s="2" t="s">
        <v>38</v>
      </c>
    </row>
    <row r="20" spans="1:2" x14ac:dyDescent="0.2">
      <c r="A20" s="1" t="s">
        <v>73</v>
      </c>
      <c r="B20" s="2" t="s">
        <v>39</v>
      </c>
    </row>
    <row r="21" spans="1:2" x14ac:dyDescent="0.2">
      <c r="A21" s="1" t="s">
        <v>74</v>
      </c>
      <c r="B21" s="2" t="s">
        <v>75</v>
      </c>
    </row>
    <row r="22" spans="1:2" x14ac:dyDescent="0.2">
      <c r="A22" s="1" t="s">
        <v>76</v>
      </c>
      <c r="B22" s="2" t="s">
        <v>77</v>
      </c>
    </row>
    <row r="23" spans="1:2" x14ac:dyDescent="0.2">
      <c r="A23" s="1" t="s">
        <v>78</v>
      </c>
      <c r="B23" s="2" t="s">
        <v>79</v>
      </c>
    </row>
    <row r="24" spans="1:2" x14ac:dyDescent="0.2">
      <c r="A24" s="1" t="s">
        <v>80</v>
      </c>
      <c r="B24" s="2" t="s">
        <v>81</v>
      </c>
    </row>
    <row r="25" spans="1:2" x14ac:dyDescent="0.2">
      <c r="A25" s="1" t="s">
        <v>82</v>
      </c>
      <c r="B25" s="2" t="s">
        <v>83</v>
      </c>
    </row>
    <row r="26" spans="1:2" x14ac:dyDescent="0.2">
      <c r="A26" s="1" t="s">
        <v>84</v>
      </c>
      <c r="B26" s="2" t="s">
        <v>85</v>
      </c>
    </row>
    <row r="27" spans="1:2" x14ac:dyDescent="0.2">
      <c r="A27" s="1" t="s">
        <v>86</v>
      </c>
      <c r="B27" s="2" t="s">
        <v>87</v>
      </c>
    </row>
    <row r="28" spans="1:2" x14ac:dyDescent="0.2">
      <c r="A28" s="1" t="s">
        <v>88</v>
      </c>
      <c r="B28" s="2" t="s">
        <v>89</v>
      </c>
    </row>
    <row r="29" spans="1:2" x14ac:dyDescent="0.2">
      <c r="A29" s="1" t="s">
        <v>90</v>
      </c>
      <c r="B29" s="2" t="s">
        <v>91</v>
      </c>
    </row>
    <row r="30" spans="1:2" x14ac:dyDescent="0.2">
      <c r="A30" s="1" t="s">
        <v>92</v>
      </c>
      <c r="B30" s="2" t="s">
        <v>93</v>
      </c>
    </row>
    <row r="31" spans="1:2" x14ac:dyDescent="0.2">
      <c r="A31" s="1" t="s">
        <v>94</v>
      </c>
      <c r="B31" s="2" t="s">
        <v>95</v>
      </c>
    </row>
    <row r="32" spans="1:2" x14ac:dyDescent="0.2">
      <c r="A32" s="1" t="s">
        <v>96</v>
      </c>
      <c r="B32" s="2" t="s">
        <v>97</v>
      </c>
    </row>
    <row r="33" spans="1:2" x14ac:dyDescent="0.2">
      <c r="A33" s="1" t="s">
        <v>98</v>
      </c>
      <c r="B33" s="2" t="s">
        <v>99</v>
      </c>
    </row>
    <row r="34" spans="1:2" x14ac:dyDescent="0.2">
      <c r="A34" s="1" t="s">
        <v>100</v>
      </c>
      <c r="B34" s="2" t="s">
        <v>101</v>
      </c>
    </row>
    <row r="35" spans="1:2" x14ac:dyDescent="0.2">
      <c r="A35" s="1" t="s">
        <v>102</v>
      </c>
      <c r="B35" s="2" t="s">
        <v>103</v>
      </c>
    </row>
    <row r="36" spans="1:2" x14ac:dyDescent="0.2">
      <c r="A36" s="1" t="s">
        <v>104</v>
      </c>
      <c r="B36" s="2" t="s">
        <v>105</v>
      </c>
    </row>
    <row r="37" spans="1:2" x14ac:dyDescent="0.2">
      <c r="A37" s="1" t="s">
        <v>106</v>
      </c>
      <c r="B37" s="2" t="s">
        <v>107</v>
      </c>
    </row>
    <row r="38" spans="1:2" x14ac:dyDescent="0.2">
      <c r="A38" s="1" t="s">
        <v>108</v>
      </c>
      <c r="B38" s="2" t="s">
        <v>109</v>
      </c>
    </row>
    <row r="39" spans="1:2" x14ac:dyDescent="0.2">
      <c r="A39" s="1" t="s">
        <v>110</v>
      </c>
      <c r="B39" s="2" t="s">
        <v>111</v>
      </c>
    </row>
    <row r="40" spans="1:2" x14ac:dyDescent="0.2">
      <c r="A40" s="1" t="s">
        <v>112</v>
      </c>
      <c r="B40" s="2" t="s">
        <v>113</v>
      </c>
    </row>
    <row r="41" spans="1:2" x14ac:dyDescent="0.2">
      <c r="A41" s="1" t="s">
        <v>114</v>
      </c>
      <c r="B41" s="2" t="s">
        <v>115</v>
      </c>
    </row>
    <row r="42" spans="1:2" x14ac:dyDescent="0.2">
      <c r="A42" s="1" t="s">
        <v>116</v>
      </c>
      <c r="B42" s="2" t="s">
        <v>117</v>
      </c>
    </row>
    <row r="43" spans="1:2" x14ac:dyDescent="0.2">
      <c r="A43" s="1" t="s">
        <v>118</v>
      </c>
      <c r="B43" s="2" t="s">
        <v>119</v>
      </c>
    </row>
    <row r="44" spans="1:2" x14ac:dyDescent="0.2">
      <c r="A44" s="1" t="s">
        <v>120</v>
      </c>
      <c r="B44" s="2" t="s">
        <v>121</v>
      </c>
    </row>
    <row r="45" spans="1:2" x14ac:dyDescent="0.2">
      <c r="A45" s="1" t="s">
        <v>122</v>
      </c>
      <c r="B45" s="2" t="s">
        <v>123</v>
      </c>
    </row>
    <row r="46" spans="1:2" x14ac:dyDescent="0.2">
      <c r="A46" s="1" t="s">
        <v>124</v>
      </c>
      <c r="B46" s="2" t="s">
        <v>125</v>
      </c>
    </row>
    <row r="47" spans="1:2" x14ac:dyDescent="0.2">
      <c r="A47" s="1" t="s">
        <v>126</v>
      </c>
      <c r="B47" s="2" t="s">
        <v>127</v>
      </c>
    </row>
    <row r="48" spans="1:2" x14ac:dyDescent="0.2">
      <c r="A48" s="1" t="s">
        <v>128</v>
      </c>
      <c r="B48" s="2" t="s">
        <v>129</v>
      </c>
    </row>
    <row r="49" spans="1:2" x14ac:dyDescent="0.2">
      <c r="A49" s="1" t="s">
        <v>130</v>
      </c>
      <c r="B49" s="2" t="s">
        <v>131</v>
      </c>
    </row>
    <row r="50" spans="1:2" x14ac:dyDescent="0.2">
      <c r="A50" s="1" t="s">
        <v>132</v>
      </c>
      <c r="B50" s="2" t="s">
        <v>133</v>
      </c>
    </row>
    <row r="51" spans="1:2" x14ac:dyDescent="0.2">
      <c r="A51" s="1" t="s">
        <v>134</v>
      </c>
      <c r="B51" s="2" t="s">
        <v>135</v>
      </c>
    </row>
    <row r="52" spans="1:2" x14ac:dyDescent="0.2">
      <c r="A52" s="1" t="s">
        <v>136</v>
      </c>
      <c r="B52" s="2" t="s">
        <v>137</v>
      </c>
    </row>
    <row r="53" spans="1:2" x14ac:dyDescent="0.2">
      <c r="A53" s="1" t="s">
        <v>138</v>
      </c>
      <c r="B53" s="2" t="s">
        <v>139</v>
      </c>
    </row>
    <row r="54" spans="1:2" x14ac:dyDescent="0.2">
      <c r="A54" s="1" t="s">
        <v>163</v>
      </c>
      <c r="B54" s="2" t="s">
        <v>141</v>
      </c>
    </row>
    <row r="55" spans="1:2" x14ac:dyDescent="0.2">
      <c r="A55" s="1" t="s">
        <v>140</v>
      </c>
      <c r="B55" s="2" t="s">
        <v>143</v>
      </c>
    </row>
    <row r="56" spans="1:2" x14ac:dyDescent="0.2">
      <c r="A56" s="1" t="s">
        <v>142</v>
      </c>
      <c r="B56" s="2" t="s">
        <v>145</v>
      </c>
    </row>
    <row r="57" spans="1:2" x14ac:dyDescent="0.2">
      <c r="A57" s="1" t="s">
        <v>144</v>
      </c>
      <c r="B57" s="2" t="s">
        <v>147</v>
      </c>
    </row>
    <row r="58" spans="1:2" x14ac:dyDescent="0.2">
      <c r="A58" s="1" t="s">
        <v>146</v>
      </c>
      <c r="B58" s="2" t="s">
        <v>149</v>
      </c>
    </row>
    <row r="59" spans="1:2" x14ac:dyDescent="0.2">
      <c r="A59" s="1" t="s">
        <v>148</v>
      </c>
      <c r="B59" s="2" t="s">
        <v>151</v>
      </c>
    </row>
    <row r="60" spans="1:2" x14ac:dyDescent="0.2">
      <c r="A60" s="1" t="s">
        <v>150</v>
      </c>
      <c r="B60" s="2" t="s">
        <v>153</v>
      </c>
    </row>
    <row r="61" spans="1:2" x14ac:dyDescent="0.2">
      <c r="A61" s="1" t="s">
        <v>152</v>
      </c>
      <c r="B61" s="2" t="s">
        <v>155</v>
      </c>
    </row>
    <row r="62" spans="1:2" x14ac:dyDescent="0.2">
      <c r="A62" s="1" t="s">
        <v>154</v>
      </c>
      <c r="B62" s="2" t="s">
        <v>157</v>
      </c>
    </row>
    <row r="63" spans="1:2" x14ac:dyDescent="0.2">
      <c r="A63" s="1" t="s">
        <v>156</v>
      </c>
      <c r="B63" s="2" t="s">
        <v>159</v>
      </c>
    </row>
    <row r="64" spans="1:2" x14ac:dyDescent="0.2">
      <c r="A64" s="1" t="s">
        <v>158</v>
      </c>
      <c r="B64" s="2" t="s">
        <v>161</v>
      </c>
    </row>
    <row r="65" spans="1:2" x14ac:dyDescent="0.2">
      <c r="A65" s="1" t="s">
        <v>160</v>
      </c>
      <c r="B65" s="2" t="s">
        <v>162</v>
      </c>
    </row>
    <row r="66" spans="1:2" x14ac:dyDescent="0.2">
      <c r="A66" s="1" t="s">
        <v>167</v>
      </c>
      <c r="B66" s="2" t="s">
        <v>164</v>
      </c>
    </row>
    <row r="67" spans="1:2" x14ac:dyDescent="0.2">
      <c r="A67" s="1" t="s">
        <v>169</v>
      </c>
      <c r="B67" s="2" t="s">
        <v>168</v>
      </c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サッカー</vt:lpstr>
      <vt:lpstr>コード表</vt:lpstr>
      <vt:lpstr>サッカー!Print_Area</vt:lpstr>
      <vt:lpstr>生年月日</vt:lpstr>
      <vt:lpstr>地域コード</vt:lpstr>
      <vt:lpstr>地名コード</vt:lpstr>
      <vt:lpstr>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鳥取県</cp:lastModifiedBy>
  <cp:lastPrinted>2024-02-08T09:16:41Z</cp:lastPrinted>
  <dcterms:created xsi:type="dcterms:W3CDTF">2022-10-18T04:11:06Z</dcterms:created>
  <dcterms:modified xsi:type="dcterms:W3CDTF">2024-02-08T09:16:49Z</dcterms:modified>
</cp:coreProperties>
</file>